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.volaric\Desktop\"/>
    </mc:Choice>
  </mc:AlternateContent>
  <bookViews>
    <workbookView xWindow="0" yWindow="0" windowWidth="21570" windowHeight="8055" tabRatio="834" activeTab="5"/>
  </bookViews>
  <sheets>
    <sheet name="Površina, broj parcela i PG-a" sheetId="1" r:id="rId1"/>
    <sheet name="Broj subjekata upisanih u VR" sheetId="4" r:id="rId2"/>
    <sheet name="20 vodećih sorata" sheetId="2" r:id="rId3"/>
    <sheet name="Proizvodnja za vinsku 2020." sheetId="5" r:id="rId4"/>
    <sheet name="Zalihe vina na dan 31.07.2021." sheetId="3" r:id="rId5"/>
    <sheet name="Vinogradi po razredima" sheetId="6" r:id="rId6"/>
  </sheets>
  <definedNames>
    <definedName name="_xlnm._FilterDatabase" localSheetId="2" hidden="1">'20 vodećih sorata'!$A$3:$C$3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4" l="1"/>
  <c r="C25" i="4"/>
  <c r="D25" i="4"/>
  <c r="E25" i="4"/>
</calcChain>
</file>

<file path=xl/sharedStrings.xml><?xml version="1.0" encoding="utf-8"?>
<sst xmlns="http://schemas.openxmlformats.org/spreadsheetml/2006/main" count="1739" uniqueCount="215">
  <si>
    <t>Županija</t>
  </si>
  <si>
    <t>Površina (ha)</t>
  </si>
  <si>
    <t>Broj parcela</t>
  </si>
  <si>
    <t>Broj PG-a</t>
  </si>
  <si>
    <t>Broj trsova</t>
  </si>
  <si>
    <t>Bjelovarsko-bilogorska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</si>
  <si>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Brodsko-posavska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</si>
  <si>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Dubrovačko-neretvanska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</si>
  <si>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Grad Zagreb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</si>
  <si>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Istarska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</si>
  <si>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Karlovačka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</si>
  <si>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Koprivničko-križevačka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</si>
  <si>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Krapinsko-zagorska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</si>
  <si>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Ličko-senjska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</si>
  <si>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Međimurska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</si>
  <si>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Osječko-baranjska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</si>
  <si>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Požeško-slavonska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</si>
  <si>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Primorsko-goranska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</si>
  <si>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Sisačko-moslavačka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</si>
  <si>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Splitsko-dalmatinska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</si>
  <si>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Šibensko-kninska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</si>
  <si>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Varaždinska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</si>
  <si>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Virovitičko-podravska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</si>
  <si>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Vukovarsko-srijemska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</si>
  <si>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Zadarska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</si>
  <si>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Zagrebačka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</si>
  <si>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Ukupno</t>
  </si>
  <si>
    <t>Bjelovarsko-bilogorska županija</t>
  </si>
  <si>
    <t>Brodsko-posavska županija</t>
  </si>
  <si>
    <t>Dubrovačko-neretvanska županija</t>
  </si>
  <si>
    <t>Grad Zagreb</t>
  </si>
  <si>
    <t>Istarska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</si>
  <si>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</si>
  <si>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</si>
  <si>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</si>
  <si>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</si>
  <si>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</si>
  <si>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</si>
  <si>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</si>
  <si>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</si>
  <si>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</si>
  <si>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</si>
  <si>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</si>
  <si>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</si>
  <si>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</si>
  <si>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</si>
  <si>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</si>
  <si>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BABIĆ=ŠIBENČANAC, BABIČEVIĆ, PAŽANIN, ROGULJANAC</t>
  </si>
  <si>
    <t>CABERNET SAUVIGNON = KABERNE SOVINJON, C.S.NOIR, PETIT C., VIDURE SAUVIGNON, CARBONET</t>
  </si>
  <si>
    <t>CHARDONNAY = ŠARDONE</t>
  </si>
  <si>
    <t>DEBIT = PULJIŽANAC, BILINA, BJELINA, ČARAPAR, DEBIĆ</t>
  </si>
  <si>
    <t>FRANKOVKA=BLAUFRÄNKISCH, FRANKINJA, MORAVKA, BORGONJA, BORGONJA ISTARSKA</t>
  </si>
  <si>
    <t>GRAŠEVINA=REISLING ITALICO, TALIJANSKI RIZLING, LAŠKI RIZLING, GRAŠICA</t>
  </si>
  <si>
    <t>KRALJEVINA = KRALJEVINA CRVENA, IMBRINA, BRINA, MORAVINA, PORTUGIESER ROTER</t>
  </si>
  <si>
    <t>MALVAZIJA ISTARSKA=MALVASIA ISTRIANA, MALVASIA DI RONCHI</t>
  </si>
  <si>
    <t>MARAŠTINA = RUKATAC, KAĆADEBIT, MARAŠKIN, MAREŠTINA, KRIZOL, VIŠANA</t>
  </si>
  <si>
    <t>MERLOT = MERLAUT NOIR, MERLO, PLANT MEDOC, VITRAILLE</t>
  </si>
  <si>
    <t>PLAVAC MALI CRNI=PLAVAC, MALI, CRLJENAK MALI, CRLJENAC,PAGADEBIT CRNI, ZELENKA, ZELENJAK GREŠTAVAC</t>
  </si>
  <si>
    <t>PLAVINA CRNA=PLAVKA, PLAVINAC, MODRULJ, PLAJKA</t>
  </si>
  <si>
    <t>POŠIP BIJELI=POŠIP, POŠIPAK, POŠIPICA</t>
  </si>
  <si>
    <t>RAJNSKI RIZLING=RHEINRIESLING, GRAŠEVINA RAJNSKA, GRAŠEVINA DIŠEĆA</t>
  </si>
  <si>
    <t>SAUVIGNON=SAVIGNON BLANC, SOVINJON BIJELI, SOVINJON, MUŠKATNI SILVANAC</t>
  </si>
  <si>
    <t>SYRAH=SYRAH, SIRAC, SCHIRAS, SHIRAZ</t>
  </si>
  <si>
    <t>TERAN=TERRANO, ISTRIJANAC</t>
  </si>
  <si>
    <t>TRAMINAC CRVENI=GEWURTZTRAMINER, TRAMINAC MIRISAVI, TRAMINAC</t>
  </si>
  <si>
    <t>TRBLJAN BIJELI= KUČ, GRBAN, RUKAVINA, PLJUSKAVAC, ŠPANJOL, DOBROGOŠTINA</t>
  </si>
  <si>
    <t>Naziv sorte</t>
  </si>
  <si>
    <t>Zasađena površina (ha)</t>
  </si>
  <si>
    <t xml:space="preserve">Broj trsova </t>
  </si>
  <si>
    <t>Bjelovarsko-bilogorska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</si>
  <si>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Brodsko-posavska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</si>
  <si>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Dubrovačko-neretvanska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</si>
  <si>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Istarska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</si>
  <si>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Karlovačka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</si>
  <si>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Koprivničko-kriżevačka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</si>
  <si>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Krapinsko-zagorska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</si>
  <si>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Ličko-senjska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</si>
  <si>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Međimurska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</si>
  <si>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Osječko-baranjska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</si>
  <si>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Pożeško-slavonska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</si>
  <si>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Primorsko-goranska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</si>
  <si>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Sisačko-moslavačka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</si>
  <si>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Splitsko-dalmatinska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</si>
  <si>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Šibensko-kninska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</si>
  <si>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Varażdinska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</si>
  <si>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Virovitičko-podravska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</si>
  <si>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Vukovarsko-srijemska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</si>
  <si>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Zadarska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</si>
  <si>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Zagrebačka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</si>
  <si>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Šifra/Naziv sorte</t>
  </si>
  <si>
    <t>Grožđe(t)</t>
  </si>
  <si>
    <t>Vino (hl)</t>
  </si>
  <si>
    <t>Županija sjedišta</t>
  </si>
  <si>
    <t>Fizička osoba</t>
  </si>
  <si>
    <t>Obrt</t>
  </si>
  <si>
    <t>Pravni subjekt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</si>
  <si>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</si>
  <si>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</si>
  <si>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</si>
  <si>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</si>
  <si>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</si>
  <si>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</si>
  <si>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</si>
  <si>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</si>
  <si>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</si>
  <si>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</si>
  <si>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</si>
  <si>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</si>
  <si>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</si>
  <si>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</si>
  <si>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</si>
  <si>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</si>
  <si>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</si>
  <si>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</si>
  <si>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</si>
  <si>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</si>
  <si>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Izvor: Vinogradarski registar</t>
  </si>
  <si>
    <t xml:space="preserve">Podaci se odnose na broj subjekata upisanih u VR prema aktivnostima sukladno članku 5.  Pravilnika o registru vinograda, obveznim izjavama, pratećim dokumentima, podrumskoj evidenciji i proizvodnom potencijalu ("Narodne novine", br. 48/14, 83/14, 147/14, 110/16 i 127/17) </t>
  </si>
  <si>
    <t xml:space="preserve"> Grožđe(t)</t>
  </si>
  <si>
    <t>Broj podnositelja</t>
  </si>
  <si>
    <t>Vrhunsko vino KZP (vino ZOI)</t>
  </si>
  <si>
    <t>Kvalitetno vino KZP (vino ZOI)</t>
  </si>
  <si>
    <t>Sortno vino bez ZOI (sa oznakom sorte i berbe)</t>
  </si>
  <si>
    <t>Vino bez ZOI</t>
  </si>
  <si>
    <t>Ostalo vino</t>
  </si>
  <si>
    <t>Ukupno (hl)</t>
  </si>
  <si>
    <t xml:space="preserve">Ukupno </t>
  </si>
  <si>
    <t>Županija*</t>
  </si>
  <si>
    <t>&lt; 0,1 ha</t>
  </si>
  <si>
    <t>0,1 do 1 ha</t>
  </si>
  <si>
    <t>1 do 5 ha</t>
  </si>
  <si>
    <t>5 do 10 ha</t>
  </si>
  <si>
    <t>10 do 50 ha</t>
  </si>
  <si>
    <t>50 do 100 ha</t>
  </si>
  <si>
    <t>100 do 200 ha</t>
  </si>
  <si>
    <t>&gt;= 200 ha</t>
  </si>
  <si>
    <t>Županija*/Vrsta PG-a</t>
  </si>
  <si>
    <t xml:space="preserve"> &gt;= 200 ha</t>
  </si>
  <si>
    <t>OBITELJSKO GOSPODARSTVO</t>
  </si>
  <si>
    <t>OBRT</t>
  </si>
  <si>
    <t>SAMOOPSKRBNO POLJOPRIVREDNO GOSPODARSTVO (SOPG)</t>
  </si>
  <si>
    <t>TRGOVAČKO DRUŠTVO</t>
  </si>
  <si>
    <t>ZADRUGA</t>
  </si>
  <si>
    <t>DRUGE PRAVNE OSOBE (CRKVA, VOJSKA, OBRAZOVNE USTANOVE I DR.)</t>
  </si>
  <si>
    <t>Koprivničko-kriżevačka</t>
  </si>
  <si>
    <t>Pożeško-slavonska</t>
  </si>
  <si>
    <t>Varażdinska</t>
  </si>
  <si>
    <t>*Prema sjedištu PG-a</t>
  </si>
  <si>
    <t>VRKZP_C/R (hl)</t>
  </si>
  <si>
    <t>VRKZP_B (hl)</t>
  </si>
  <si>
    <t>KVKZP_C/R (hl)</t>
  </si>
  <si>
    <t>KVKZP_B (hl)</t>
  </si>
  <si>
    <t>SV_C/R (hl)</t>
  </si>
  <si>
    <t>SV_B (hl)</t>
  </si>
  <si>
    <t>V_C/R (hl)</t>
  </si>
  <si>
    <t>V_B (hl)</t>
  </si>
  <si>
    <t>OST_C/R (hl)</t>
  </si>
  <si>
    <t>OST_B (hl)</t>
  </si>
  <si>
    <t>C/R_Treće zemlje</t>
  </si>
  <si>
    <t>B_Treće zemlje</t>
  </si>
  <si>
    <t>Legenda:</t>
  </si>
  <si>
    <t>VRKZP - vrhunsko vino KZP (vino ZOI)</t>
  </si>
  <si>
    <t>KVKZP - kvalitetno vino KZP (vino ZOI)</t>
  </si>
  <si>
    <t>SV - sortno vino bez ZOI (sa oznakom sorte i berbe)</t>
  </si>
  <si>
    <t>V - vino bez ZOI</t>
  </si>
  <si>
    <t>OST - ostala vina</t>
  </si>
  <si>
    <t>C/R - crveno/roze</t>
  </si>
  <si>
    <t>B - bijelo</t>
  </si>
  <si>
    <t>hl - hektolitar</t>
  </si>
  <si>
    <t>Medimurska</t>
  </si>
  <si>
    <t>Šibensko-Kninska</t>
  </si>
  <si>
    <t>-</t>
  </si>
  <si>
    <t>OBITELJSKO POLJOPRIVREDNO GOSPODARSTVO (OPG)</t>
  </si>
  <si>
    <t xml:space="preserve">BV073/GRAŠEVINA=REISLING ITALICO, TALIJANSKI RIZLING, LAŠKI RIZLING, GRAŠICA </t>
  </si>
  <si>
    <t>BV109/MALVAZIJA ISTARSKA=MALVASIA ISTRIANA, MALVASIA DI RONCHI</t>
  </si>
  <si>
    <t>CV151/PLAVAC MALI CRNI=PLAVAC, MALI, CRLJENAK MALI, CRLJENAC,PAGADEBIT CRNI, ZELENKA, ZELENJAK GREŠTAVAC</t>
  </si>
  <si>
    <t xml:space="preserve">BV168/RAJNSKI RIZLING=RHEINRIESLING, GRAŠEVINA RAJNSKA, GRAŠEVINA DIŠEĆA </t>
  </si>
  <si>
    <t>CV036/CABERNET SAUVIGNON = KABERNE SOVINJON, C.S.NOIR, PETIT C., VIDURE SAUVIGNON, CARBONET</t>
  </si>
  <si>
    <t>BV041/CHARDONNAY = ŠARDONE</t>
  </si>
  <si>
    <t>CV115/MERLOT = MERLAUT NOIR, MERLO, PLANT MEDOC, VITRAILLE</t>
  </si>
  <si>
    <t>CV065/FRANKOVKA=BLAUFRÄNKISCH, FRANKINJA, MORAVKA, BORGONJA, BORGONJA ISTARSKA</t>
  </si>
  <si>
    <t>BV160/POŠIP BIJELI=POŠIP, POŠIPAK, POŠIPICA</t>
  </si>
  <si>
    <t>BV242/ŽLAHTINA=ŽLAJTINA</t>
  </si>
  <si>
    <t>BV184/SAUVIGNON=SAVIGNON BLANC, SOVINJON BIJELI, SOVINJON, MUŠKATNI SILVANAC</t>
  </si>
  <si>
    <t>BV213/TRAMINAC CRVENI=GEWURTZTRAMINER, TRAMINAC MIRISAVI, TRAMINAC</t>
  </si>
  <si>
    <t>BV150/PINOT SIVI=BURGUNDAC SIVI, PINOT GRIS</t>
  </si>
  <si>
    <t>CV155/PLAVINA CRNA=PLAVKA, PLAVINAC, MODRULJ, PLAJKA</t>
  </si>
  <si>
    <t>CV205/TERAN=TERRANO, ISTRIJANAC</t>
  </si>
  <si>
    <t>CV149/PINOT CRNI=BURGUNDAC CRNI, PINOT NOIR</t>
  </si>
  <si>
    <t>BV110/MARAŠTINA = RUKATAC, KAĆADEBIT, MARAŠKIN, MAREŠTINA, KRIZOL, VIŠANA</t>
  </si>
  <si>
    <t xml:space="preserve">BV187/SILVANAC ZELENI=SILVANER </t>
  </si>
  <si>
    <t>BV148/PINOT BIJELI=BURGUNDAC BIJELI, PINOT BLANC</t>
  </si>
  <si>
    <t>Izvor: Upisnik poljoprivrednika, ARKOD sustav</t>
  </si>
  <si>
    <t>Zalihe proizvođača (hl)</t>
  </si>
  <si>
    <t>Zalihe veletrgovca vinom - vino podrijetlom iz EU (hl)</t>
  </si>
  <si>
    <t>Zalihe veletrgovca vinom -vino podrijetlom iz trećih zemalja (hl)</t>
  </si>
  <si>
    <t>Vinogradi na dan 31.12.2021.</t>
  </si>
  <si>
    <t>Karlovačka županija</t>
  </si>
  <si>
    <t>Vinova loza unutar mješovitih višegodišnjih nasada na dan 31.12.2021.</t>
  </si>
  <si>
    <t>Iskrčeni vinogradi na dan 31.12.2021.</t>
  </si>
  <si>
    <t>Grand Total</t>
  </si>
  <si>
    <t>Površina i broj PG-a pod vinogradima prema  vrsti PG-a na dan 31.12.2021.</t>
  </si>
  <si>
    <t>Površina i broj PG-a pod vinogradima prema veličini gospodarstva i vrsti PG-a na dan 31.12.2021.</t>
  </si>
  <si>
    <t>Površina i broj PG-a pod vinogradima prema veličini gospodarstva na dan 31.12.2021.</t>
  </si>
  <si>
    <t>Zalihe vina u vlasništvu na dan 31. srpnja 2021. godine (hl)</t>
  </si>
  <si>
    <t>Prijavljena proizvodnja grožđa i vina za vinsku godinu 2020.*</t>
  </si>
  <si>
    <t>Prijavljena proizvodnja vina za vinsku godinu 2020.* po kategorijama kvalitete vina</t>
  </si>
  <si>
    <t>* Vinska godina 2020. (01.08.2020. - 31.07.2021. )</t>
  </si>
  <si>
    <t>20 vodećih sorta vinove loze u RH na dan 31.12.2021.</t>
  </si>
  <si>
    <t>BV132/MUŠKAT ŽUTI = MUŠKAT RUMENI, MOSCATO GIALLO</t>
  </si>
  <si>
    <t>PINOT CRNI=BURGUNDAC CRNI, PINOT NOIR</t>
  </si>
  <si>
    <t>20 vodećih sorata po proizvodnji grožđa i vina za vinsku godinu 2020.*</t>
  </si>
  <si>
    <t>Broj subjekata upisanih u Vinogradarski registar na dan 31.12.2021.</t>
  </si>
  <si>
    <t>* Prostorni podaci</t>
  </si>
  <si>
    <t xml:space="preserve">DRUGE PRAVNE OSOBE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</si>
</sst>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2" fillId="0" borderId="1" xfId="1" applyBorder="1"/>
    <xf numFmtId="3" fontId="2" fillId="0" borderId="1" xfId="1" applyNumberFormat="1" applyBorder="1"/>
    <xf numFmtId="0" fontId="4" fillId="0" borderId="1" xfId="1" applyFont="1" applyBorder="1"/>
    <xf numFmtId="3" fontId="4" fillId="0" borderId="1" xfId="1" applyNumberFormat="1" applyFont="1" applyBorder="1"/>
    <xf numFmtId="0" fontId="2" fillId="0" borderId="1" xfId="1" applyFont="1" applyBorder="1"/>
    <xf numFmtId="0" fontId="4" fillId="0" borderId="1" xfId="1" applyFont="1" applyBorder="1" applyAlignment="1">
      <alignment horizontal="right"/>
    </xf>
    <xf numFmtId="0" fontId="0" fillId="0" borderId="1" xfId="0" applyBorder="1"/>
    <xf numFmtId="0" fontId="2" fillId="0" borderId="0" xfId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" fontId="4" fillId="0" borderId="0" xfId="1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0" xfId="2"/>
    <xf numFmtId="0" fontId="2" fillId="0" borderId="1" xfId="2" applyBorder="1"/>
    <xf numFmtId="4" fontId="2" fillId="0" borderId="1" xfId="2" applyNumberFormat="1" applyBorder="1"/>
    <xf numFmtId="3" fontId="2" fillId="0" borderId="1" xfId="2" applyNumberFormat="1" applyBorder="1"/>
    <xf numFmtId="0" fontId="4" fillId="0" borderId="1" xfId="2" applyFont="1" applyBorder="1"/>
    <xf numFmtId="4" fontId="4" fillId="0" borderId="1" xfId="2" applyNumberFormat="1" applyFont="1" applyBorder="1"/>
    <xf numFmtId="3" fontId="4" fillId="0" borderId="1" xfId="2" applyNumberFormat="1" applyFont="1" applyBorder="1"/>
    <xf numFmtId="0" fontId="7" fillId="0" borderId="0" xfId="1" applyFont="1"/>
    <xf numFmtId="0" fontId="8" fillId="0" borderId="0" xfId="1" applyFont="1"/>
    <xf numFmtId="0" fontId="7" fillId="0" borderId="0" xfId="2" applyFont="1"/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0" xfId="1" applyFont="1"/>
    <xf numFmtId="0" fontId="0" fillId="0" borderId="0" xfId="0"/>
    <xf numFmtId="4" fontId="2" fillId="0" borderId="1" xfId="1" applyNumberFormat="1" applyBorder="1"/>
    <xf numFmtId="4" fontId="2" fillId="0" borderId="6" xfId="1" applyNumberFormat="1" applyBorder="1"/>
    <xf numFmtId="4" fontId="2" fillId="0" borderId="7" xfId="1" applyNumberFormat="1" applyBorder="1"/>
    <xf numFmtId="0" fontId="2" fillId="0" borderId="9" xfId="1" applyBorder="1"/>
    <xf numFmtId="0" fontId="7" fillId="0" borderId="0" xfId="1" applyFont="1" applyFill="1" applyBorder="1"/>
    <xf numFmtId="0" fontId="9" fillId="0" borderId="0" xfId="0" applyFont="1"/>
    <xf numFmtId="0" fontId="8" fillId="0" borderId="0" xfId="1" applyFont="1" applyBorder="1"/>
    <xf numFmtId="0" fontId="5" fillId="0" borderId="8" xfId="1" applyFont="1" applyBorder="1"/>
    <xf numFmtId="4" fontId="4" fillId="0" borderId="5" xfId="1" applyNumberFormat="1" applyFont="1" applyBorder="1"/>
    <xf numFmtId="4" fontId="4" fillId="0" borderId="4" xfId="1" applyNumberFormat="1" applyFont="1" applyBorder="1"/>
    <xf numFmtId="4" fontId="4" fillId="0" borderId="3" xfId="1" applyNumberFormat="1" applyFont="1" applyBorder="1"/>
    <xf numFmtId="0" fontId="4" fillId="2" borderId="7" xfId="1" applyFont="1" applyFill="1" applyBorder="1"/>
    <xf numFmtId="0" fontId="4" fillId="2" borderId="1" xfId="1" applyFont="1" applyFill="1" applyBorder="1"/>
    <xf numFmtId="0" fontId="4" fillId="2" borderId="6" xfId="1" applyFont="1" applyFill="1" applyBorder="1"/>
    <xf numFmtId="4" fontId="5" fillId="0" borderId="8" xfId="1" applyNumberFormat="1" applyFont="1" applyBorder="1"/>
    <xf numFmtId="4" fontId="3" fillId="0" borderId="9" xfId="1" applyNumberFormat="1" applyFont="1" applyBorder="1"/>
    <xf numFmtId="3" fontId="11" fillId="0" borderId="0" xfId="1" applyNumberFormat="1" applyFont="1"/>
    <xf numFmtId="0" fontId="11" fillId="0" borderId="0" xfId="1" applyFont="1"/>
    <xf numFmtId="0" fontId="11" fillId="0" borderId="1" xfId="1" applyFont="1" applyBorder="1"/>
    <xf numFmtId="3" fontId="11" fillId="0" borderId="1" xfId="1" applyNumberFormat="1" applyFont="1" applyBorder="1" applyAlignment="1">
      <alignment horizontal="right"/>
    </xf>
    <xf numFmtId="0" fontId="12" fillId="0" borderId="0" xfId="1" applyFont="1" applyFill="1" applyBorder="1"/>
    <xf numFmtId="3" fontId="12" fillId="0" borderId="0" xfId="1" applyNumberFormat="1" applyFont="1" applyFill="1" applyBorder="1"/>
    <xf numFmtId="0" fontId="10" fillId="0" borderId="0" xfId="1" applyFont="1"/>
    <xf numFmtId="3" fontId="13" fillId="0" borderId="1" xfId="1" applyNumberFormat="1" applyFont="1" applyBorder="1"/>
    <xf numFmtId="0" fontId="13" fillId="0" borderId="1" xfId="1" applyFont="1" applyBorder="1"/>
    <xf numFmtId="3" fontId="13" fillId="0" borderId="1" xfId="1" applyNumberFormat="1" applyFont="1" applyBorder="1" applyAlignment="1">
      <alignment horizontal="right"/>
    </xf>
    <xf numFmtId="4" fontId="13" fillId="0" borderId="1" xfId="1" applyNumberFormat="1" applyFont="1" applyBorder="1"/>
    <xf numFmtId="4" fontId="11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2" fillId="0" borderId="0" xfId="1" applyNumberFormat="1" applyFont="1" applyFill="1" applyBorder="1"/>
    <xf numFmtId="4" fontId="11" fillId="0" borderId="0" xfId="1" applyNumberFormat="1" applyFont="1"/>
    <xf numFmtId="0" fontId="7" fillId="0" borderId="0" xfId="2" applyFont="1" applyFill="1" applyBorder="1"/>
    <xf numFmtId="0" fontId="3" fillId="0" borderId="0" xfId="1" applyFont="1"/>
    <xf numFmtId="0" fontId="6" fillId="0" borderId="0" xfId="0" applyFont="1"/>
    <xf numFmtId="0" fontId="14" fillId="0" borderId="0" xfId="0" applyFont="1"/>
    <xf numFmtId="4" fontId="5" fillId="0" borderId="0" xfId="1" applyNumberFormat="1" applyFont="1" applyBorder="1"/>
    <xf numFmtId="3" fontId="0" fillId="0" borderId="1" xfId="0" applyNumberFormat="1" applyFill="1" applyBorder="1"/>
    <xf numFmtId="0" fontId="3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4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4" fontId="15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1" applyFont="1" applyAlignment="1">
      <alignment horizontal="left"/>
    </xf>
    <xf numFmtId="3" fontId="11" fillId="0" borderId="0" xfId="1" applyNumberFormat="1" applyFont="1" applyAlignment="1">
      <alignment horizontal="left"/>
    </xf>
    <xf numFmtId="3" fontId="1" fillId="0" borderId="1" xfId="0" applyNumberFormat="1" applyFont="1" applyFill="1" applyBorder="1"/>
    <xf numFmtId="0" fontId="2" fillId="0" borderId="0" xfId="1" applyFont="1" applyBorder="1"/>
    <xf numFmtId="4" fontId="0" fillId="0" borderId="0" xfId="0" applyNumberFormat="1" applyFont="1" applyBorder="1"/>
    <xf numFmtId="3" fontId="0" fillId="0" borderId="0" xfId="0" applyNumberFormat="1" applyFont="1" applyBorder="1"/>
    <xf numFmtId="4" fontId="0" fillId="0" borderId="0" xfId="0" applyNumberFormat="1" applyBorder="1"/>
    <xf numFmtId="3" fontId="0" fillId="0" borderId="0" xfId="0" applyNumberFormat="1" applyFill="1" applyBorder="1"/>
    <xf numFmtId="3" fontId="0" fillId="0" borderId="0" xfId="0" applyNumberFormat="1" applyBorder="1"/>
    <xf numFmtId="0" fontId="3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19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1" applyFont="1" applyAlignment="1"/>
    <xf numFmtId="0" fontId="7" fillId="0" borderId="0" xfId="1" applyFont="1" applyAlignment="1">
      <alignment horizontal="left" wrapText="1"/>
    </xf>
    <xf numFmtId="0" fontId="7" fillId="0" borderId="2" xfId="1" applyFont="1" applyBorder="1" applyAlignment="1">
      <alignment horizontal="left"/>
    </xf>
    <xf numFmtId="0" fontId="2" fillId="0" borderId="0" xfId="1" applyAlignment="1"/>
    <xf numFmtId="0" fontId="3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4" fontId="13" fillId="0" borderId="1" xfId="1" applyNumberFormat="1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13" fillId="0" borderId="1" xfId="1" applyFont="1" applyBorder="1" applyAlignment="1">
      <alignment horizontal="center"/>
    </xf>
    <xf numFmtId="3" fontId="13" fillId="0" borderId="1" xfId="1" applyNumberFormat="1" applyFont="1" applyBorder="1" applyAlignment="1">
      <alignment horizontal="center"/>
    </xf>
    <xf numFmtId="0" fontId="13" fillId="0" borderId="1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0" fontId="13" fillId="0" borderId="18" xfId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11"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4" zoomScale="85" zoomScaleNormal="85" workbookViewId="0">
      <selection sqref="A1:XFD1048576"/>
    </sheetView>
  </sheetViews>
  <sheetFormatPr defaultRowHeight="15" x14ac:dyDescent="0.25"/>
  <cols>
    <col min="1" max="1" width="29.7109375" bestFit="1" customWidth="1"/>
    <col min="2" max="2" width="12.7109375" bestFit="1" customWidth="1"/>
    <col min="3" max="3" width="11.7109375" bestFit="1" customWidth="1"/>
    <col min="4" max="4" width="10.7109375" customWidth="1"/>
    <col min="5" max="5" width="10.7109375" bestFit="1" customWidth="1"/>
  </cols>
  <sheetData>
    <row r="1" spans="1:5" x14ac:dyDescent="0.25">
      <c r="A1" s="86" t="s">
        <v>196</v>
      </c>
      <c r="B1" s="86"/>
      <c r="C1" s="86"/>
      <c r="D1" s="86"/>
    </row>
    <row r="2" spans="1:5" s="28" customFormat="1" x14ac:dyDescent="0.25">
      <c r="A2" s="66"/>
      <c r="B2" s="66"/>
      <c r="C2" s="66"/>
      <c r="D2" s="66"/>
    </row>
    <row r="3" spans="1:5" x14ac:dyDescent="0.25">
      <c r="A3" s="10" t="s">
        <v>127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x14ac:dyDescent="0.25">
      <c r="A4" s="7" t="s">
        <v>5</v>
      </c>
      <c r="B4" s="13">
        <v>208.83087426644224</v>
      </c>
      <c r="C4" s="65">
        <v>890</v>
      </c>
      <c r="D4" s="9">
        <v>673</v>
      </c>
      <c r="E4" s="9">
        <v>812579</v>
      </c>
    </row>
    <row r="5" spans="1:5" x14ac:dyDescent="0.25">
      <c r="A5" s="7" t="s">
        <v>6</v>
      </c>
      <c r="B5" s="13">
        <v>237.79037826822096</v>
      </c>
      <c r="C5" s="65">
        <v>629</v>
      </c>
      <c r="D5" s="9">
        <v>444</v>
      </c>
      <c r="E5" s="9">
        <v>1008759</v>
      </c>
    </row>
    <row r="6" spans="1:5" x14ac:dyDescent="0.25">
      <c r="A6" s="7" t="s">
        <v>7</v>
      </c>
      <c r="B6" s="13">
        <v>2035.533985162278</v>
      </c>
      <c r="C6" s="65">
        <v>12801</v>
      </c>
      <c r="D6" s="9">
        <v>3021</v>
      </c>
      <c r="E6" s="9">
        <v>14957016</v>
      </c>
    </row>
    <row r="7" spans="1:5" x14ac:dyDescent="0.25">
      <c r="A7" s="7" t="s">
        <v>8</v>
      </c>
      <c r="B7" s="13">
        <v>81.974704355044949</v>
      </c>
      <c r="C7" s="65">
        <v>852</v>
      </c>
      <c r="D7" s="9">
        <v>534</v>
      </c>
      <c r="E7" s="9">
        <v>396791</v>
      </c>
    </row>
    <row r="8" spans="1:5" x14ac:dyDescent="0.25">
      <c r="A8" s="7" t="s">
        <v>9</v>
      </c>
      <c r="B8" s="13">
        <v>2865.7724306561354</v>
      </c>
      <c r="C8" s="65">
        <v>6033</v>
      </c>
      <c r="D8" s="9">
        <v>2659</v>
      </c>
      <c r="E8" s="9">
        <v>12013711</v>
      </c>
    </row>
    <row r="9" spans="1:5" x14ac:dyDescent="0.25">
      <c r="A9" s="7" t="s">
        <v>10</v>
      </c>
      <c r="B9" s="13">
        <v>98.262336293275482</v>
      </c>
      <c r="C9" s="65">
        <v>528</v>
      </c>
      <c r="D9" s="9">
        <v>301</v>
      </c>
      <c r="E9" s="9">
        <v>446521</v>
      </c>
    </row>
    <row r="10" spans="1:5" x14ac:dyDescent="0.25">
      <c r="A10" s="7" t="s">
        <v>11</v>
      </c>
      <c r="B10" s="13">
        <v>401.37877517393161</v>
      </c>
      <c r="C10" s="65">
        <v>3975</v>
      </c>
      <c r="D10" s="9">
        <v>2817</v>
      </c>
      <c r="E10" s="9">
        <v>1712545</v>
      </c>
    </row>
    <row r="11" spans="1:5" x14ac:dyDescent="0.25">
      <c r="A11" s="7" t="s">
        <v>12</v>
      </c>
      <c r="B11" s="13">
        <v>665.84221533741652</v>
      </c>
      <c r="C11" s="65">
        <v>7150</v>
      </c>
      <c r="D11" s="9">
        <v>5139</v>
      </c>
      <c r="E11" s="9">
        <v>3339376</v>
      </c>
    </row>
    <row r="12" spans="1:5" x14ac:dyDescent="0.25">
      <c r="A12" s="7" t="s">
        <v>13</v>
      </c>
      <c r="B12" s="13">
        <v>15.732876030101377</v>
      </c>
      <c r="C12" s="65">
        <v>101</v>
      </c>
      <c r="D12" s="9">
        <v>56</v>
      </c>
      <c r="E12" s="9">
        <v>98340</v>
      </c>
    </row>
    <row r="13" spans="1:5" x14ac:dyDescent="0.25">
      <c r="A13" s="7" t="s">
        <v>14</v>
      </c>
      <c r="B13" s="13">
        <v>485.80276097796599</v>
      </c>
      <c r="C13" s="65">
        <v>1062</v>
      </c>
      <c r="D13" s="9">
        <v>548</v>
      </c>
      <c r="E13" s="9">
        <v>2333846</v>
      </c>
    </row>
    <row r="14" spans="1:5" x14ac:dyDescent="0.25">
      <c r="A14" s="7" t="s">
        <v>15</v>
      </c>
      <c r="B14" s="13">
        <v>2204.004434042819</v>
      </c>
      <c r="C14" s="65">
        <v>1201</v>
      </c>
      <c r="D14" s="9">
        <v>586</v>
      </c>
      <c r="E14" s="9">
        <v>9069366</v>
      </c>
    </row>
    <row r="15" spans="1:5" x14ac:dyDescent="0.25">
      <c r="A15" s="7" t="s">
        <v>16</v>
      </c>
      <c r="B15" s="13">
        <v>1476.6908287966148</v>
      </c>
      <c r="C15" s="65">
        <v>1600</v>
      </c>
      <c r="D15" s="9">
        <v>640</v>
      </c>
      <c r="E15" s="9">
        <v>7050757</v>
      </c>
    </row>
    <row r="16" spans="1:5" x14ac:dyDescent="0.25">
      <c r="A16" s="7" t="s">
        <v>17</v>
      </c>
      <c r="B16" s="13">
        <v>192.00329044969575</v>
      </c>
      <c r="C16" s="65">
        <v>1518</v>
      </c>
      <c r="D16" s="9">
        <v>350</v>
      </c>
      <c r="E16" s="9">
        <v>1234234</v>
      </c>
    </row>
    <row r="17" spans="1:5" x14ac:dyDescent="0.25">
      <c r="A17" s="7" t="s">
        <v>18</v>
      </c>
      <c r="B17" s="13">
        <v>220.77492167083278</v>
      </c>
      <c r="C17" s="65">
        <v>917</v>
      </c>
      <c r="D17" s="9">
        <v>654</v>
      </c>
      <c r="E17" s="9">
        <v>955642</v>
      </c>
    </row>
    <row r="18" spans="1:5" x14ac:dyDescent="0.25">
      <c r="A18" s="7" t="s">
        <v>19</v>
      </c>
      <c r="B18" s="13">
        <v>1569.0807742929198</v>
      </c>
      <c r="C18" s="65">
        <v>10078</v>
      </c>
      <c r="D18" s="9">
        <v>3969</v>
      </c>
      <c r="E18" s="9">
        <v>9889738</v>
      </c>
    </row>
    <row r="19" spans="1:5" x14ac:dyDescent="0.25">
      <c r="A19" s="7" t="s">
        <v>20</v>
      </c>
      <c r="B19" s="13">
        <v>880.96838340097247</v>
      </c>
      <c r="C19" s="65">
        <v>2842</v>
      </c>
      <c r="D19" s="9">
        <v>1880</v>
      </c>
      <c r="E19" s="9">
        <v>5519716</v>
      </c>
    </row>
    <row r="20" spans="1:5" x14ac:dyDescent="0.25">
      <c r="A20" s="7" t="s">
        <v>21</v>
      </c>
      <c r="B20" s="13">
        <v>422.08603219802819</v>
      </c>
      <c r="C20" s="65">
        <v>4249</v>
      </c>
      <c r="D20" s="9">
        <v>3091</v>
      </c>
      <c r="E20" s="9">
        <v>1552379</v>
      </c>
    </row>
    <row r="21" spans="1:5" x14ac:dyDescent="0.25">
      <c r="A21" s="7" t="s">
        <v>22</v>
      </c>
      <c r="B21" s="13">
        <v>417.66093383179754</v>
      </c>
      <c r="C21" s="65">
        <v>1074</v>
      </c>
      <c r="D21" s="9">
        <v>825</v>
      </c>
      <c r="E21" s="9">
        <v>1618728</v>
      </c>
    </row>
    <row r="22" spans="1:5" x14ac:dyDescent="0.25">
      <c r="A22" s="7" t="s">
        <v>23</v>
      </c>
      <c r="B22" s="13">
        <v>1590.010214734981</v>
      </c>
      <c r="C22" s="65">
        <v>1202</v>
      </c>
      <c r="D22" s="9">
        <v>465</v>
      </c>
      <c r="E22" s="9">
        <v>7446099</v>
      </c>
    </row>
    <row r="23" spans="1:5" x14ac:dyDescent="0.25">
      <c r="A23" s="7" t="s">
        <v>24</v>
      </c>
      <c r="B23" s="13">
        <v>1328.685761548011</v>
      </c>
      <c r="C23" s="65">
        <v>3777</v>
      </c>
      <c r="D23" s="9">
        <v>2664</v>
      </c>
      <c r="E23" s="9">
        <v>5494860</v>
      </c>
    </row>
    <row r="24" spans="1:5" x14ac:dyDescent="0.25">
      <c r="A24" s="7" t="s">
        <v>25</v>
      </c>
      <c r="B24" s="13">
        <v>727.47667867593066</v>
      </c>
      <c r="C24" s="65">
        <v>5253</v>
      </c>
      <c r="D24" s="9">
        <v>3477</v>
      </c>
      <c r="E24" s="9">
        <v>3744521</v>
      </c>
    </row>
    <row r="25" spans="1:5" x14ac:dyDescent="0.25">
      <c r="A25" s="10" t="s">
        <v>26</v>
      </c>
      <c r="B25" s="14">
        <v>18126.363590163332</v>
      </c>
      <c r="C25" s="79">
        <v>67732</v>
      </c>
      <c r="D25" s="11">
        <v>34793</v>
      </c>
      <c r="E25" s="11">
        <v>90695524</v>
      </c>
    </row>
    <row r="26" spans="1:5" s="28" customFormat="1" x14ac:dyDescent="0.25">
      <c r="B26" s="83"/>
      <c r="C26" s="84"/>
      <c r="D26" s="85"/>
      <c r="E26" s="85"/>
    </row>
    <row r="28" spans="1:5" x14ac:dyDescent="0.25">
      <c r="A28" s="86" t="s">
        <v>199</v>
      </c>
      <c r="B28" s="86"/>
      <c r="C28" s="86"/>
      <c r="D28" s="86"/>
    </row>
    <row r="29" spans="1:5" s="28" customFormat="1" x14ac:dyDescent="0.25">
      <c r="A29" s="66"/>
      <c r="B29" s="66"/>
      <c r="C29" s="66"/>
      <c r="D29" s="66"/>
    </row>
    <row r="30" spans="1:5" x14ac:dyDescent="0.25">
      <c r="A30" s="3" t="s">
        <v>127</v>
      </c>
      <c r="B30" s="6" t="s">
        <v>1</v>
      </c>
      <c r="C30" s="6" t="s">
        <v>2</v>
      </c>
      <c r="D30" s="6" t="s">
        <v>3</v>
      </c>
    </row>
    <row r="31" spans="1:5" x14ac:dyDescent="0.25">
      <c r="A31" s="5" t="s">
        <v>69</v>
      </c>
      <c r="B31" s="13">
        <v>59.480913987883369</v>
      </c>
      <c r="C31" s="9">
        <v>35</v>
      </c>
      <c r="D31" s="9">
        <v>8</v>
      </c>
    </row>
    <row r="32" spans="1:5" x14ac:dyDescent="0.25">
      <c r="A32" s="5" t="s">
        <v>70</v>
      </c>
      <c r="B32" s="13">
        <v>0.19982123278879999</v>
      </c>
      <c r="C32" s="9">
        <v>2</v>
      </c>
      <c r="D32" s="9">
        <v>2</v>
      </c>
    </row>
    <row r="33" spans="1:4" x14ac:dyDescent="0.25">
      <c r="A33" s="5" t="s">
        <v>71</v>
      </c>
      <c r="B33" s="13">
        <v>43.450004892041008</v>
      </c>
      <c r="C33" s="9">
        <v>301</v>
      </c>
      <c r="D33" s="9">
        <v>197</v>
      </c>
    </row>
    <row r="34" spans="1:4" x14ac:dyDescent="0.25">
      <c r="A34" s="5" t="s">
        <v>8</v>
      </c>
      <c r="B34" s="13">
        <v>3.7999430858644496</v>
      </c>
      <c r="C34" s="9">
        <v>23</v>
      </c>
      <c r="D34" s="9">
        <v>19</v>
      </c>
    </row>
    <row r="35" spans="1:4" x14ac:dyDescent="0.25">
      <c r="A35" s="5" t="s">
        <v>72</v>
      </c>
      <c r="B35" s="13">
        <v>130.117180880136</v>
      </c>
      <c r="C35" s="9">
        <v>161</v>
      </c>
      <c r="D35" s="9">
        <v>97</v>
      </c>
    </row>
    <row r="36" spans="1:4" x14ac:dyDescent="0.25">
      <c r="A36" s="5" t="s">
        <v>73</v>
      </c>
      <c r="B36" s="13">
        <v>1.0633366944423202</v>
      </c>
      <c r="C36" s="9">
        <v>8</v>
      </c>
      <c r="D36" s="9">
        <v>8</v>
      </c>
    </row>
    <row r="37" spans="1:4" x14ac:dyDescent="0.25">
      <c r="A37" s="5" t="s">
        <v>74</v>
      </c>
      <c r="B37" s="13">
        <v>45.235606574838265</v>
      </c>
      <c r="C37" s="9">
        <v>51</v>
      </c>
      <c r="D37" s="9">
        <v>29</v>
      </c>
    </row>
    <row r="38" spans="1:4" x14ac:dyDescent="0.25">
      <c r="A38" s="5" t="s">
        <v>75</v>
      </c>
      <c r="B38" s="13">
        <v>17.726712176443115</v>
      </c>
      <c r="C38" s="9">
        <v>181</v>
      </c>
      <c r="D38" s="9">
        <v>170</v>
      </c>
    </row>
    <row r="39" spans="1:4" x14ac:dyDescent="0.25">
      <c r="A39" s="5" t="s">
        <v>76</v>
      </c>
      <c r="B39" s="13">
        <v>0.45822207729828002</v>
      </c>
      <c r="C39" s="9">
        <v>3</v>
      </c>
      <c r="D39" s="9">
        <v>3</v>
      </c>
    </row>
    <row r="40" spans="1:4" x14ac:dyDescent="0.25">
      <c r="A40" s="5" t="s">
        <v>77</v>
      </c>
      <c r="B40" s="13">
        <v>66.00564638160283</v>
      </c>
      <c r="C40" s="9">
        <v>76</v>
      </c>
      <c r="D40" s="9">
        <v>34</v>
      </c>
    </row>
    <row r="41" spans="1:4" x14ac:dyDescent="0.25">
      <c r="A41" s="5" t="s">
        <v>78</v>
      </c>
      <c r="B41" s="13">
        <v>109.07327926075214</v>
      </c>
      <c r="C41" s="9">
        <v>58</v>
      </c>
      <c r="D41" s="9">
        <v>10</v>
      </c>
    </row>
    <row r="42" spans="1:4" x14ac:dyDescent="0.25">
      <c r="A42" s="5" t="s">
        <v>79</v>
      </c>
      <c r="B42" s="13">
        <v>69.064821454936975</v>
      </c>
      <c r="C42" s="9">
        <v>52</v>
      </c>
      <c r="D42" s="9">
        <v>26</v>
      </c>
    </row>
    <row r="43" spans="1:4" x14ac:dyDescent="0.25">
      <c r="A43" s="5" t="s">
        <v>80</v>
      </c>
      <c r="B43" s="13">
        <v>0.77251788581643999</v>
      </c>
      <c r="C43" s="9">
        <v>12</v>
      </c>
      <c r="D43" s="9">
        <v>12</v>
      </c>
    </row>
    <row r="44" spans="1:4" x14ac:dyDescent="0.25">
      <c r="A44" s="5" t="s">
        <v>81</v>
      </c>
      <c r="B44" s="13">
        <v>1.0048109693937899</v>
      </c>
      <c r="C44" s="9">
        <v>11</v>
      </c>
      <c r="D44" s="9">
        <v>11</v>
      </c>
    </row>
    <row r="45" spans="1:4" x14ac:dyDescent="0.25">
      <c r="A45" s="5" t="s">
        <v>82</v>
      </c>
      <c r="B45" s="13">
        <v>11.118640809042613</v>
      </c>
      <c r="C45" s="9">
        <v>98</v>
      </c>
      <c r="D45" s="9">
        <v>74</v>
      </c>
    </row>
    <row r="46" spans="1:4" x14ac:dyDescent="0.25">
      <c r="A46" s="5" t="s">
        <v>83</v>
      </c>
      <c r="B46" s="13">
        <v>2.2693992569489998</v>
      </c>
      <c r="C46" s="9">
        <v>10</v>
      </c>
      <c r="D46" s="9">
        <v>8</v>
      </c>
    </row>
    <row r="47" spans="1:4" x14ac:dyDescent="0.25">
      <c r="A47" s="5" t="s">
        <v>84</v>
      </c>
      <c r="B47" s="13">
        <v>17.196318546616563</v>
      </c>
      <c r="C47" s="9">
        <v>211</v>
      </c>
      <c r="D47" s="9">
        <v>197</v>
      </c>
    </row>
    <row r="48" spans="1:4" x14ac:dyDescent="0.25">
      <c r="A48" s="5" t="s">
        <v>85</v>
      </c>
      <c r="B48" s="13">
        <v>8.7548393723978908</v>
      </c>
      <c r="C48" s="9">
        <v>13</v>
      </c>
      <c r="D48" s="9">
        <v>6</v>
      </c>
    </row>
    <row r="49" spans="1:4" x14ac:dyDescent="0.25">
      <c r="A49" s="5" t="s">
        <v>86</v>
      </c>
      <c r="B49" s="13">
        <v>18.446284287672949</v>
      </c>
      <c r="C49" s="9">
        <v>21</v>
      </c>
      <c r="D49" s="9">
        <v>11</v>
      </c>
    </row>
    <row r="50" spans="1:4" x14ac:dyDescent="0.25">
      <c r="A50" s="5" t="s">
        <v>87</v>
      </c>
      <c r="B50" s="13">
        <v>67.48708062623966</v>
      </c>
      <c r="C50" s="9">
        <v>45</v>
      </c>
      <c r="D50" s="9">
        <v>38</v>
      </c>
    </row>
    <row r="51" spans="1:4" x14ac:dyDescent="0.25">
      <c r="A51" s="5" t="s">
        <v>88</v>
      </c>
      <c r="B51" s="13">
        <v>23.31826700562047</v>
      </c>
      <c r="C51" s="9">
        <v>125</v>
      </c>
      <c r="D51" s="9">
        <v>100</v>
      </c>
    </row>
    <row r="52" spans="1:4" x14ac:dyDescent="0.25">
      <c r="A52" s="3" t="s">
        <v>26</v>
      </c>
      <c r="B52" s="14">
        <v>696.04364745877729</v>
      </c>
      <c r="C52" s="11">
        <v>1497</v>
      </c>
      <c r="D52" s="11">
        <v>1060</v>
      </c>
    </row>
    <row r="53" spans="1:4" s="28" customFormat="1" x14ac:dyDescent="0.25">
      <c r="A53" s="80"/>
      <c r="B53" s="81"/>
      <c r="C53" s="82"/>
      <c r="D53" s="82"/>
    </row>
    <row r="55" spans="1:4" x14ac:dyDescent="0.25">
      <c r="A55" s="87" t="s">
        <v>198</v>
      </c>
      <c r="B55" s="87"/>
      <c r="C55" s="87"/>
      <c r="D55" s="87"/>
    </row>
    <row r="56" spans="1:4" s="28" customFormat="1" x14ac:dyDescent="0.25">
      <c r="A56" s="67"/>
      <c r="B56" s="67"/>
      <c r="C56" s="67"/>
      <c r="D56" s="67"/>
    </row>
    <row r="57" spans="1:4" x14ac:dyDescent="0.25">
      <c r="A57" s="10" t="s">
        <v>127</v>
      </c>
      <c r="B57" s="10" t="s">
        <v>1</v>
      </c>
      <c r="C57" s="79" t="s">
        <v>2</v>
      </c>
      <c r="D57" s="10" t="s">
        <v>3</v>
      </c>
    </row>
    <row r="58" spans="1:4" x14ac:dyDescent="0.25">
      <c r="A58" s="7" t="s">
        <v>27</v>
      </c>
      <c r="B58" s="7">
        <v>0.82000000000000006</v>
      </c>
      <c r="C58" s="65">
        <v>6</v>
      </c>
      <c r="D58" s="9">
        <v>6</v>
      </c>
    </row>
    <row r="59" spans="1:4" x14ac:dyDescent="0.25">
      <c r="A59" s="7" t="s">
        <v>28</v>
      </c>
      <c r="B59" s="7">
        <v>0.37</v>
      </c>
      <c r="C59" s="65">
        <v>2</v>
      </c>
      <c r="D59" s="9">
        <v>2</v>
      </c>
    </row>
    <row r="60" spans="1:4" x14ac:dyDescent="0.25">
      <c r="A60" s="7" t="s">
        <v>29</v>
      </c>
      <c r="B60" s="7">
        <v>34.300000000000075</v>
      </c>
      <c r="C60" s="65">
        <v>395</v>
      </c>
      <c r="D60" s="9">
        <v>327</v>
      </c>
    </row>
    <row r="61" spans="1:4" x14ac:dyDescent="0.25">
      <c r="A61" s="7" t="s">
        <v>30</v>
      </c>
      <c r="B61" s="7">
        <v>1.3200000000000005</v>
      </c>
      <c r="C61" s="65">
        <v>16</v>
      </c>
      <c r="D61" s="9">
        <v>15</v>
      </c>
    </row>
    <row r="62" spans="1:4" x14ac:dyDescent="0.25">
      <c r="A62" s="7" t="s">
        <v>31</v>
      </c>
      <c r="B62" s="7">
        <v>72.530000000000058</v>
      </c>
      <c r="C62" s="65">
        <v>349</v>
      </c>
      <c r="D62" s="9">
        <v>313</v>
      </c>
    </row>
    <row r="63" spans="1:4" x14ac:dyDescent="0.25">
      <c r="A63" s="7" t="s">
        <v>197</v>
      </c>
      <c r="B63" s="7">
        <v>0.05</v>
      </c>
      <c r="C63" s="65">
        <v>2</v>
      </c>
      <c r="D63" s="9">
        <v>2</v>
      </c>
    </row>
    <row r="64" spans="1:4" x14ac:dyDescent="0.25">
      <c r="A64" s="7" t="s">
        <v>32</v>
      </c>
      <c r="B64" s="7">
        <v>1.5900000000000003</v>
      </c>
      <c r="C64" s="65">
        <v>23</v>
      </c>
      <c r="D64" s="9">
        <v>23</v>
      </c>
    </row>
    <row r="65" spans="1:4" x14ac:dyDescent="0.25">
      <c r="A65" s="7" t="s">
        <v>33</v>
      </c>
      <c r="B65" s="7">
        <v>6.2999999999999883</v>
      </c>
      <c r="C65" s="65">
        <v>93</v>
      </c>
      <c r="D65" s="9">
        <v>90</v>
      </c>
    </row>
    <row r="66" spans="1:4" x14ac:dyDescent="0.25">
      <c r="A66" s="7" t="s">
        <v>34</v>
      </c>
      <c r="B66" s="7">
        <v>0.09</v>
      </c>
      <c r="C66" s="65">
        <v>3</v>
      </c>
      <c r="D66" s="9">
        <v>2</v>
      </c>
    </row>
    <row r="67" spans="1:4" x14ac:dyDescent="0.25">
      <c r="A67" s="7" t="s">
        <v>35</v>
      </c>
      <c r="B67" s="7">
        <v>0.13</v>
      </c>
      <c r="C67" s="65">
        <v>3</v>
      </c>
      <c r="D67" s="9">
        <v>3</v>
      </c>
    </row>
    <row r="68" spans="1:4" x14ac:dyDescent="0.25">
      <c r="A68" s="7" t="s">
        <v>36</v>
      </c>
      <c r="B68" s="7">
        <v>0.7599999999999999</v>
      </c>
      <c r="C68" s="65">
        <v>10</v>
      </c>
      <c r="D68" s="9">
        <v>10</v>
      </c>
    </row>
    <row r="69" spans="1:4" x14ac:dyDescent="0.25">
      <c r="A69" s="7" t="s">
        <v>37</v>
      </c>
      <c r="B69" s="7">
        <v>0.4300000000000001</v>
      </c>
      <c r="C69" s="65">
        <v>7</v>
      </c>
      <c r="D69" s="9">
        <v>7</v>
      </c>
    </row>
    <row r="70" spans="1:4" x14ac:dyDescent="0.25">
      <c r="A70" s="7" t="s">
        <v>38</v>
      </c>
      <c r="B70" s="7">
        <v>1.3300000000000005</v>
      </c>
      <c r="C70" s="65">
        <v>20</v>
      </c>
      <c r="D70" s="9">
        <v>17</v>
      </c>
    </row>
    <row r="71" spans="1:4" x14ac:dyDescent="0.25">
      <c r="A71" s="7" t="s">
        <v>39</v>
      </c>
      <c r="B71" s="7">
        <v>0.76000000000000034</v>
      </c>
      <c r="C71" s="65">
        <v>9</v>
      </c>
      <c r="D71" s="9">
        <v>9</v>
      </c>
    </row>
    <row r="72" spans="1:4" x14ac:dyDescent="0.25">
      <c r="A72" s="7" t="s">
        <v>40</v>
      </c>
      <c r="B72" s="7">
        <v>50.430000000000092</v>
      </c>
      <c r="C72" s="65">
        <v>619</v>
      </c>
      <c r="D72" s="9">
        <v>516</v>
      </c>
    </row>
    <row r="73" spans="1:4" x14ac:dyDescent="0.25">
      <c r="A73" s="7" t="s">
        <v>41</v>
      </c>
      <c r="B73" s="7">
        <v>99.94000000000068</v>
      </c>
      <c r="C73" s="65">
        <v>982</v>
      </c>
      <c r="D73" s="9">
        <v>734</v>
      </c>
    </row>
    <row r="74" spans="1:4" x14ac:dyDescent="0.25">
      <c r="A74" s="7" t="s">
        <v>42</v>
      </c>
      <c r="B74" s="7">
        <v>0.79000000000000026</v>
      </c>
      <c r="C74" s="65">
        <v>10</v>
      </c>
      <c r="D74" s="9">
        <v>10</v>
      </c>
    </row>
    <row r="75" spans="1:4" x14ac:dyDescent="0.25">
      <c r="A75" s="7" t="s">
        <v>43</v>
      </c>
      <c r="B75" s="7">
        <v>0.29000000000000004</v>
      </c>
      <c r="C75" s="65">
        <v>2</v>
      </c>
      <c r="D75" s="9">
        <v>2</v>
      </c>
    </row>
    <row r="76" spans="1:4" x14ac:dyDescent="0.25">
      <c r="A76" s="7" t="s">
        <v>44</v>
      </c>
      <c r="B76" s="7">
        <v>1.6300000000000003</v>
      </c>
      <c r="C76" s="65">
        <v>10</v>
      </c>
      <c r="D76" s="9">
        <v>10</v>
      </c>
    </row>
    <row r="77" spans="1:4" x14ac:dyDescent="0.25">
      <c r="A77" s="7" t="s">
        <v>45</v>
      </c>
      <c r="B77" s="7">
        <v>24.389999999999965</v>
      </c>
      <c r="C77" s="65">
        <v>170</v>
      </c>
      <c r="D77" s="9">
        <v>156</v>
      </c>
    </row>
    <row r="78" spans="1:4" x14ac:dyDescent="0.25">
      <c r="A78" s="7" t="s">
        <v>46</v>
      </c>
      <c r="B78" s="7">
        <v>2.3499999999999996</v>
      </c>
      <c r="C78" s="65">
        <v>38</v>
      </c>
      <c r="D78" s="9">
        <v>36</v>
      </c>
    </row>
    <row r="79" spans="1:4" x14ac:dyDescent="0.25">
      <c r="A79" s="10" t="s">
        <v>26</v>
      </c>
      <c r="B79" s="10">
        <v>300.59999999999798</v>
      </c>
      <c r="C79" s="79">
        <v>2769</v>
      </c>
      <c r="D79" s="11">
        <v>2290</v>
      </c>
    </row>
    <row r="80" spans="1:4" ht="14.45" customHeight="1" x14ac:dyDescent="0.25"/>
    <row r="81" spans="1:4" x14ac:dyDescent="0.25">
      <c r="A81" s="88" t="s">
        <v>213</v>
      </c>
      <c r="B81" s="89"/>
      <c r="C81" s="89"/>
      <c r="D81" s="89"/>
    </row>
  </sheetData>
  <mergeCells count="4">
    <mergeCell ref="A1:D1"/>
    <mergeCell ref="A55:D55"/>
    <mergeCell ref="A28:D28"/>
    <mergeCell ref="A81:D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5" zoomScaleNormal="85" workbookViewId="0">
      <selection sqref="A1:XFD1048576"/>
    </sheetView>
  </sheetViews>
  <sheetFormatPr defaultRowHeight="15" x14ac:dyDescent="0.25"/>
  <cols>
    <col min="1" max="1" width="26.140625" bestFit="1" customWidth="1"/>
    <col min="2" max="5" width="15.7109375" customWidth="1"/>
  </cols>
  <sheetData>
    <row r="1" spans="1:8" x14ac:dyDescent="0.25">
      <c r="A1" s="90" t="s">
        <v>212</v>
      </c>
      <c r="B1" s="90"/>
      <c r="C1" s="90"/>
      <c r="D1" s="90"/>
      <c r="E1" s="90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3" t="s">
        <v>92</v>
      </c>
      <c r="B3" s="3" t="s">
        <v>93</v>
      </c>
      <c r="C3" s="3" t="s">
        <v>94</v>
      </c>
      <c r="D3" s="3" t="s">
        <v>95</v>
      </c>
      <c r="E3" s="3" t="s">
        <v>26</v>
      </c>
      <c r="F3" s="8"/>
      <c r="G3" s="8"/>
      <c r="H3" s="8"/>
    </row>
    <row r="4" spans="1:8" x14ac:dyDescent="0.25">
      <c r="A4" s="1" t="s">
        <v>96</v>
      </c>
      <c r="B4" s="2">
        <v>298</v>
      </c>
      <c r="C4" s="2">
        <v>3</v>
      </c>
      <c r="D4" s="2">
        <v>8</v>
      </c>
      <c r="E4" s="2">
        <v>309</v>
      </c>
      <c r="F4" s="8"/>
      <c r="G4" s="8"/>
      <c r="H4" s="8"/>
    </row>
    <row r="5" spans="1:8" x14ac:dyDescent="0.25">
      <c r="A5" s="1" t="s">
        <v>97</v>
      </c>
      <c r="B5" s="2">
        <v>471</v>
      </c>
      <c r="C5" s="2">
        <v>12</v>
      </c>
      <c r="D5" s="2">
        <v>8</v>
      </c>
      <c r="E5" s="2">
        <v>491</v>
      </c>
      <c r="F5" s="8"/>
      <c r="G5" s="8"/>
      <c r="H5" s="8"/>
    </row>
    <row r="6" spans="1:8" x14ac:dyDescent="0.25">
      <c r="A6" s="1" t="s">
        <v>98</v>
      </c>
      <c r="B6" s="2">
        <v>3163</v>
      </c>
      <c r="C6" s="2">
        <v>36</v>
      </c>
      <c r="D6" s="2">
        <v>82</v>
      </c>
      <c r="E6" s="2">
        <v>3281</v>
      </c>
      <c r="F6" s="8"/>
      <c r="G6" s="8"/>
      <c r="H6" s="8"/>
    </row>
    <row r="7" spans="1:8" x14ac:dyDescent="0.25">
      <c r="A7" s="1" t="s">
        <v>30</v>
      </c>
      <c r="B7" s="2">
        <v>506</v>
      </c>
      <c r="C7" s="2">
        <v>7</v>
      </c>
      <c r="D7" s="2">
        <v>102</v>
      </c>
      <c r="E7" s="2">
        <v>615</v>
      </c>
      <c r="F7" s="8"/>
      <c r="G7" s="8"/>
      <c r="H7" s="8"/>
    </row>
    <row r="8" spans="1:8" x14ac:dyDescent="0.25">
      <c r="A8" s="1" t="s">
        <v>99</v>
      </c>
      <c r="B8" s="2">
        <v>2519</v>
      </c>
      <c r="C8" s="2">
        <v>113</v>
      </c>
      <c r="D8" s="2">
        <v>83</v>
      </c>
      <c r="E8" s="2">
        <v>2715</v>
      </c>
      <c r="F8" s="8"/>
      <c r="G8" s="8"/>
      <c r="H8" s="8"/>
    </row>
    <row r="9" spans="1:8" x14ac:dyDescent="0.25">
      <c r="A9" s="1" t="s">
        <v>100</v>
      </c>
      <c r="B9" s="2">
        <v>210</v>
      </c>
      <c r="C9" s="2">
        <v>11</v>
      </c>
      <c r="D9" s="2">
        <v>5</v>
      </c>
      <c r="E9" s="2">
        <v>226</v>
      </c>
      <c r="F9" s="8"/>
      <c r="G9" s="8"/>
      <c r="H9" s="8"/>
    </row>
    <row r="10" spans="1:8" x14ac:dyDescent="0.25">
      <c r="A10" s="1" t="s">
        <v>101</v>
      </c>
      <c r="B10" s="2">
        <v>1351</v>
      </c>
      <c r="C10" s="2">
        <v>12</v>
      </c>
      <c r="D10" s="2">
        <v>13</v>
      </c>
      <c r="E10" s="2">
        <v>1376</v>
      </c>
      <c r="F10" s="8"/>
      <c r="G10" s="8"/>
      <c r="H10" s="8"/>
    </row>
    <row r="11" spans="1:8" x14ac:dyDescent="0.25">
      <c r="A11" s="1" t="s">
        <v>102</v>
      </c>
      <c r="B11" s="2">
        <v>3172</v>
      </c>
      <c r="C11" s="2">
        <v>41</v>
      </c>
      <c r="D11" s="2">
        <v>18</v>
      </c>
      <c r="E11" s="2">
        <v>3231</v>
      </c>
      <c r="F11" s="8"/>
      <c r="G11" s="8"/>
      <c r="H11" s="8"/>
    </row>
    <row r="12" spans="1:8" x14ac:dyDescent="0.25">
      <c r="A12" s="1" t="s">
        <v>103</v>
      </c>
      <c r="B12" s="2">
        <v>71</v>
      </c>
      <c r="C12" s="2">
        <v>1</v>
      </c>
      <c r="D12" s="2">
        <v>1</v>
      </c>
      <c r="E12" s="2">
        <v>73</v>
      </c>
      <c r="F12" s="8"/>
      <c r="G12" s="8"/>
      <c r="H12" s="8"/>
    </row>
    <row r="13" spans="1:8" x14ac:dyDescent="0.25">
      <c r="A13" s="1" t="s">
        <v>104</v>
      </c>
      <c r="B13" s="2">
        <v>385</v>
      </c>
      <c r="C13" s="2">
        <v>13</v>
      </c>
      <c r="D13" s="2">
        <v>24</v>
      </c>
      <c r="E13" s="2">
        <v>422</v>
      </c>
      <c r="F13" s="8"/>
      <c r="G13" s="8"/>
      <c r="H13" s="8"/>
    </row>
    <row r="14" spans="1:8" x14ac:dyDescent="0.25">
      <c r="A14" s="1" t="s">
        <v>105</v>
      </c>
      <c r="B14" s="2">
        <v>456</v>
      </c>
      <c r="C14" s="2">
        <v>17</v>
      </c>
      <c r="D14" s="2">
        <v>38</v>
      </c>
      <c r="E14" s="2">
        <v>511</v>
      </c>
      <c r="F14" s="8"/>
      <c r="G14" s="8"/>
      <c r="H14" s="8"/>
    </row>
    <row r="15" spans="1:8" x14ac:dyDescent="0.25">
      <c r="A15" s="1" t="s">
        <v>106</v>
      </c>
      <c r="B15" s="2">
        <v>624</v>
      </c>
      <c r="C15" s="2">
        <v>36</v>
      </c>
      <c r="D15" s="2">
        <v>17</v>
      </c>
      <c r="E15" s="2">
        <v>677</v>
      </c>
      <c r="F15" s="8"/>
      <c r="G15" s="8"/>
      <c r="H15" s="8"/>
    </row>
    <row r="16" spans="1:8" x14ac:dyDescent="0.25">
      <c r="A16" s="1" t="s">
        <v>107</v>
      </c>
      <c r="B16" s="2">
        <v>363</v>
      </c>
      <c r="C16" s="2">
        <v>25</v>
      </c>
      <c r="D16" s="2">
        <v>36</v>
      </c>
      <c r="E16" s="2">
        <v>424</v>
      </c>
      <c r="F16" s="8"/>
      <c r="G16" s="8"/>
      <c r="H16" s="8"/>
    </row>
    <row r="17" spans="1:8" x14ac:dyDescent="0.25">
      <c r="A17" s="1" t="s">
        <v>108</v>
      </c>
      <c r="B17" s="2">
        <v>127</v>
      </c>
      <c r="C17" s="2">
        <v>14</v>
      </c>
      <c r="D17" s="2">
        <v>12</v>
      </c>
      <c r="E17" s="2">
        <v>153</v>
      </c>
      <c r="F17" s="8"/>
      <c r="G17" s="8"/>
      <c r="H17" s="8"/>
    </row>
    <row r="18" spans="1:8" x14ac:dyDescent="0.25">
      <c r="A18" s="1" t="s">
        <v>109</v>
      </c>
      <c r="B18" s="2">
        <v>3561</v>
      </c>
      <c r="C18" s="2">
        <v>44</v>
      </c>
      <c r="D18" s="2">
        <v>78</v>
      </c>
      <c r="E18" s="2">
        <v>3683</v>
      </c>
      <c r="F18" s="8"/>
      <c r="G18" s="8"/>
      <c r="H18" s="8"/>
    </row>
    <row r="19" spans="1:8" x14ac:dyDescent="0.25">
      <c r="A19" s="1" t="s">
        <v>110</v>
      </c>
      <c r="B19" s="2">
        <v>1879</v>
      </c>
      <c r="C19" s="2">
        <v>12</v>
      </c>
      <c r="D19" s="2">
        <v>34</v>
      </c>
      <c r="E19" s="2">
        <v>1925</v>
      </c>
      <c r="F19" s="8"/>
      <c r="G19" s="8"/>
      <c r="H19" s="8"/>
    </row>
    <row r="20" spans="1:8" x14ac:dyDescent="0.25">
      <c r="A20" s="1" t="s">
        <v>111</v>
      </c>
      <c r="B20" s="2">
        <v>1632</v>
      </c>
      <c r="C20" s="2">
        <v>33</v>
      </c>
      <c r="D20" s="2">
        <v>22</v>
      </c>
      <c r="E20" s="2">
        <v>1687</v>
      </c>
      <c r="F20" s="8"/>
      <c r="G20" s="8"/>
      <c r="H20" s="8"/>
    </row>
    <row r="21" spans="1:8" x14ac:dyDescent="0.25">
      <c r="A21" s="1" t="s">
        <v>112</v>
      </c>
      <c r="B21" s="2">
        <v>571</v>
      </c>
      <c r="C21" s="2">
        <v>12</v>
      </c>
      <c r="D21" s="2">
        <v>22</v>
      </c>
      <c r="E21" s="2">
        <v>605</v>
      </c>
      <c r="F21" s="8"/>
      <c r="G21" s="8"/>
      <c r="H21" s="8"/>
    </row>
    <row r="22" spans="1:8" x14ac:dyDescent="0.25">
      <c r="A22" s="1" t="s">
        <v>113</v>
      </c>
      <c r="B22" s="2">
        <v>474</v>
      </c>
      <c r="C22" s="2">
        <v>46</v>
      </c>
      <c r="D22" s="2">
        <v>28</v>
      </c>
      <c r="E22" s="2">
        <v>548</v>
      </c>
      <c r="F22" s="8"/>
      <c r="G22" s="8"/>
      <c r="H22" s="8"/>
    </row>
    <row r="23" spans="1:8" x14ac:dyDescent="0.25">
      <c r="A23" s="1" t="s">
        <v>114</v>
      </c>
      <c r="B23" s="2">
        <v>1758</v>
      </c>
      <c r="C23" s="2">
        <v>30</v>
      </c>
      <c r="D23" s="2">
        <v>24</v>
      </c>
      <c r="E23" s="2">
        <v>1812</v>
      </c>
      <c r="F23" s="8"/>
      <c r="G23" s="8"/>
      <c r="H23" s="8"/>
    </row>
    <row r="24" spans="1:8" x14ac:dyDescent="0.25">
      <c r="A24" s="1" t="s">
        <v>115</v>
      </c>
      <c r="B24" s="2">
        <v>2249</v>
      </c>
      <c r="C24" s="2">
        <v>46</v>
      </c>
      <c r="D24" s="2">
        <v>36</v>
      </c>
      <c r="E24" s="2">
        <v>2331</v>
      </c>
      <c r="F24" s="8"/>
      <c r="G24" s="8"/>
      <c r="H24" s="8"/>
    </row>
    <row r="25" spans="1:8" x14ac:dyDescent="0.25">
      <c r="A25" s="3" t="s">
        <v>26</v>
      </c>
      <c r="B25" s="4">
        <f t="shared" ref="B25:E25" si="0">SUM(B4:B24)</f>
        <v>25840</v>
      </c>
      <c r="C25" s="4">
        <f t="shared" si="0"/>
        <v>564</v>
      </c>
      <c r="D25" s="4">
        <f t="shared" si="0"/>
        <v>691</v>
      </c>
      <c r="E25" s="4">
        <f t="shared" si="0"/>
        <v>27095</v>
      </c>
      <c r="F25" s="8"/>
      <c r="G25" s="8"/>
      <c r="H25" s="8"/>
    </row>
    <row r="26" spans="1:8" x14ac:dyDescent="0.25">
      <c r="A26" s="92" t="s">
        <v>116</v>
      </c>
      <c r="B26" s="92"/>
      <c r="C26" s="92"/>
      <c r="D26" s="92"/>
      <c r="E26" s="92"/>
      <c r="F26" s="8"/>
      <c r="G26" s="8"/>
      <c r="H26" s="8"/>
    </row>
    <row r="27" spans="1:8" ht="40.5" customHeight="1" x14ac:dyDescent="0.25">
      <c r="A27" s="91" t="s">
        <v>117</v>
      </c>
      <c r="B27" s="91"/>
      <c r="C27" s="91"/>
      <c r="D27" s="91"/>
      <c r="E27" s="91"/>
      <c r="F27" s="8"/>
      <c r="G27" s="8"/>
      <c r="H27" s="8"/>
    </row>
  </sheetData>
  <mergeCells count="3">
    <mergeCell ref="A1:E1"/>
    <mergeCell ref="A27:E27"/>
    <mergeCell ref="A26:E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="85" zoomScaleNormal="85" workbookViewId="0">
      <selection sqref="A1:XFD1048576"/>
    </sheetView>
  </sheetViews>
  <sheetFormatPr defaultRowHeight="15" x14ac:dyDescent="0.25"/>
  <cols>
    <col min="1" max="1" width="102.7109375" bestFit="1" customWidth="1"/>
    <col min="2" max="2" width="24" bestFit="1" customWidth="1"/>
    <col min="3" max="3" width="13.140625" bestFit="1" customWidth="1"/>
  </cols>
  <sheetData>
    <row r="1" spans="1:3" x14ac:dyDescent="0.25">
      <c r="A1" s="93" t="s">
        <v>208</v>
      </c>
      <c r="B1" s="93"/>
      <c r="C1" s="93"/>
    </row>
    <row r="3" spans="1:3" x14ac:dyDescent="0.25">
      <c r="A3" s="3" t="s">
        <v>66</v>
      </c>
      <c r="B3" s="3" t="s">
        <v>67</v>
      </c>
      <c r="C3" s="3" t="s">
        <v>68</v>
      </c>
    </row>
    <row r="4" spans="1:3" x14ac:dyDescent="0.25">
      <c r="A4" s="7" t="s">
        <v>52</v>
      </c>
      <c r="B4" s="13">
        <v>4436.5000000001</v>
      </c>
      <c r="C4" s="9">
        <v>21062183</v>
      </c>
    </row>
    <row r="5" spans="1:3" x14ac:dyDescent="0.25">
      <c r="A5" s="7" t="s">
        <v>54</v>
      </c>
      <c r="B5" s="13">
        <v>1588.8299999999538</v>
      </c>
      <c r="C5" s="9">
        <v>6751223</v>
      </c>
    </row>
    <row r="6" spans="1:3" x14ac:dyDescent="0.25">
      <c r="A6" s="7" t="s">
        <v>57</v>
      </c>
      <c r="B6" s="13">
        <v>1398.8999999998898</v>
      </c>
      <c r="C6" s="9">
        <v>11461480</v>
      </c>
    </row>
    <row r="7" spans="1:3" x14ac:dyDescent="0.25">
      <c r="A7" s="7" t="s">
        <v>56</v>
      </c>
      <c r="B7" s="13">
        <v>809.70999999998492</v>
      </c>
      <c r="C7" s="9">
        <v>4063356</v>
      </c>
    </row>
    <row r="8" spans="1:3" x14ac:dyDescent="0.25">
      <c r="A8" s="7" t="s">
        <v>48</v>
      </c>
      <c r="B8" s="13">
        <v>661.07999999999663</v>
      </c>
      <c r="C8" s="9">
        <v>3168360</v>
      </c>
    </row>
    <row r="9" spans="1:3" x14ac:dyDescent="0.25">
      <c r="A9" s="7" t="s">
        <v>49</v>
      </c>
      <c r="B9" s="13">
        <v>581.66999999999098</v>
      </c>
      <c r="C9" s="9">
        <v>2895461</v>
      </c>
    </row>
    <row r="10" spans="1:3" x14ac:dyDescent="0.25">
      <c r="A10" s="7" t="s">
        <v>58</v>
      </c>
      <c r="B10" s="13">
        <v>561.6399999999901</v>
      </c>
      <c r="C10" s="9">
        <v>3387003</v>
      </c>
    </row>
    <row r="11" spans="1:3" x14ac:dyDescent="0.25">
      <c r="A11" s="7" t="s">
        <v>60</v>
      </c>
      <c r="B11" s="13">
        <v>528.82999999998765</v>
      </c>
      <c r="C11" s="9">
        <v>2833411</v>
      </c>
    </row>
    <row r="12" spans="1:3" x14ac:dyDescent="0.25">
      <c r="A12" s="7" t="s">
        <v>51</v>
      </c>
      <c r="B12" s="13">
        <v>445.60999999999501</v>
      </c>
      <c r="C12" s="9">
        <v>2013705</v>
      </c>
    </row>
    <row r="13" spans="1:3" x14ac:dyDescent="0.25">
      <c r="A13" s="7" t="s">
        <v>50</v>
      </c>
      <c r="B13" s="13">
        <v>339.14999999999981</v>
      </c>
      <c r="C13" s="9">
        <v>1894252</v>
      </c>
    </row>
    <row r="14" spans="1:3" x14ac:dyDescent="0.25">
      <c r="A14" s="7" t="s">
        <v>59</v>
      </c>
      <c r="B14" s="13">
        <v>332.54999999999853</v>
      </c>
      <c r="C14" s="9">
        <v>2362350</v>
      </c>
    </row>
    <row r="15" spans="1:3" x14ac:dyDescent="0.25">
      <c r="A15" s="7" t="s">
        <v>55</v>
      </c>
      <c r="B15" s="13">
        <v>302.03999999999922</v>
      </c>
      <c r="C15" s="9">
        <v>1922922</v>
      </c>
    </row>
    <row r="16" spans="1:3" x14ac:dyDescent="0.25">
      <c r="A16" s="7" t="s">
        <v>47</v>
      </c>
      <c r="B16" s="13">
        <v>301.55</v>
      </c>
      <c r="C16" s="9">
        <v>1835588</v>
      </c>
    </row>
    <row r="17" spans="1:3" x14ac:dyDescent="0.25">
      <c r="A17" s="7" t="s">
        <v>61</v>
      </c>
      <c r="B17" s="13">
        <v>288.63000000000039</v>
      </c>
      <c r="C17" s="9">
        <v>1536713</v>
      </c>
    </row>
    <row r="18" spans="1:3" x14ac:dyDescent="0.25">
      <c r="A18" s="7" t="s">
        <v>63</v>
      </c>
      <c r="B18" s="13">
        <v>233.9800000000009</v>
      </c>
      <c r="C18" s="9">
        <v>982986</v>
      </c>
    </row>
    <row r="19" spans="1:3" x14ac:dyDescent="0.25">
      <c r="A19" s="7" t="s">
        <v>64</v>
      </c>
      <c r="B19" s="13">
        <v>233.28999999999988</v>
      </c>
      <c r="C19" s="9">
        <v>1096142</v>
      </c>
    </row>
    <row r="20" spans="1:3" x14ac:dyDescent="0.25">
      <c r="A20" s="7" t="s">
        <v>62</v>
      </c>
      <c r="B20" s="13">
        <v>222.26999999999992</v>
      </c>
      <c r="C20" s="9">
        <v>1121303</v>
      </c>
    </row>
    <row r="21" spans="1:3" x14ac:dyDescent="0.25">
      <c r="A21" s="7" t="s">
        <v>65</v>
      </c>
      <c r="B21" s="13">
        <v>195.52000000000086</v>
      </c>
      <c r="C21" s="9">
        <v>1246278</v>
      </c>
    </row>
    <row r="22" spans="1:3" x14ac:dyDescent="0.25">
      <c r="A22" s="7" t="s">
        <v>53</v>
      </c>
      <c r="B22" s="13">
        <v>189.52000000000277</v>
      </c>
      <c r="C22" s="9">
        <v>1259900</v>
      </c>
    </row>
    <row r="23" spans="1:3" x14ac:dyDescent="0.25">
      <c r="A23" s="7" t="s">
        <v>210</v>
      </c>
      <c r="B23" s="13">
        <v>183.33000000000041</v>
      </c>
      <c r="C23" s="9">
        <v>982252</v>
      </c>
    </row>
    <row r="24" spans="1:3" x14ac:dyDescent="0.25">
      <c r="A24" s="10" t="s">
        <v>200</v>
      </c>
      <c r="B24" s="14">
        <v>13834.599999999893</v>
      </c>
      <c r="C24" s="11">
        <v>73876868</v>
      </c>
    </row>
    <row r="27" spans="1:3" x14ac:dyDescent="0.25">
      <c r="A27" s="93" t="s">
        <v>211</v>
      </c>
      <c r="B27" s="93"/>
      <c r="C27" s="93"/>
    </row>
    <row r="28" spans="1:3" x14ac:dyDescent="0.25">
      <c r="A28" s="8"/>
      <c r="B28" s="8"/>
      <c r="C28" s="8"/>
    </row>
    <row r="29" spans="1:3" x14ac:dyDescent="0.25">
      <c r="A29" s="3" t="s">
        <v>89</v>
      </c>
      <c r="B29" s="3" t="s">
        <v>90</v>
      </c>
      <c r="C29" s="3" t="s">
        <v>91</v>
      </c>
    </row>
    <row r="30" spans="1:3" x14ac:dyDescent="0.25">
      <c r="A30" s="7" t="s">
        <v>173</v>
      </c>
      <c r="B30" s="13">
        <v>36989.120000000032</v>
      </c>
      <c r="C30" s="13">
        <v>254996.52</v>
      </c>
    </row>
    <row r="31" spans="1:3" x14ac:dyDescent="0.25">
      <c r="A31" s="7" t="s">
        <v>175</v>
      </c>
      <c r="B31" s="13">
        <v>4615.3199999999952</v>
      </c>
      <c r="C31" s="13">
        <v>129649.23000000007</v>
      </c>
    </row>
    <row r="32" spans="1:3" x14ac:dyDescent="0.25">
      <c r="A32" s="7" t="s">
        <v>174</v>
      </c>
      <c r="B32" s="13">
        <v>8178.9599999999928</v>
      </c>
      <c r="C32" s="13">
        <v>54094.449999999953</v>
      </c>
    </row>
    <row r="33" spans="1:3" x14ac:dyDescent="0.25">
      <c r="A33" s="7" t="s">
        <v>178</v>
      </c>
      <c r="B33" s="13">
        <v>3309.5800000000031</v>
      </c>
      <c r="C33" s="13">
        <v>21635.109999999993</v>
      </c>
    </row>
    <row r="34" spans="1:3" x14ac:dyDescent="0.25">
      <c r="A34" s="7" t="s">
        <v>179</v>
      </c>
      <c r="B34" s="13">
        <v>3394.0200000000041</v>
      </c>
      <c r="C34" s="13">
        <v>21426.28</v>
      </c>
    </row>
    <row r="35" spans="1:3" x14ac:dyDescent="0.25">
      <c r="A35" s="7" t="s">
        <v>176</v>
      </c>
      <c r="B35" s="13">
        <v>2787.7499999999995</v>
      </c>
      <c r="C35" s="13">
        <v>19392.87</v>
      </c>
    </row>
    <row r="36" spans="1:3" x14ac:dyDescent="0.25">
      <c r="A36" s="7" t="s">
        <v>177</v>
      </c>
      <c r="B36" s="13">
        <v>2811.4300000000012</v>
      </c>
      <c r="C36" s="13">
        <v>17506.340000000004</v>
      </c>
    </row>
    <row r="37" spans="1:3" x14ac:dyDescent="0.25">
      <c r="A37" s="7" t="s">
        <v>180</v>
      </c>
      <c r="B37" s="13">
        <v>2534.8899999999985</v>
      </c>
      <c r="C37" s="13">
        <v>16168.710000000003</v>
      </c>
    </row>
    <row r="38" spans="1:3" x14ac:dyDescent="0.25">
      <c r="A38" s="7" t="s">
        <v>182</v>
      </c>
      <c r="B38" s="13">
        <v>1748.0999999999995</v>
      </c>
      <c r="C38" s="13">
        <v>12083.470000000007</v>
      </c>
    </row>
    <row r="39" spans="1:3" x14ac:dyDescent="0.25">
      <c r="A39" s="7" t="s">
        <v>181</v>
      </c>
      <c r="B39" s="13">
        <v>1470.4999999999986</v>
      </c>
      <c r="C39" s="13">
        <v>8900.9000000000051</v>
      </c>
    </row>
    <row r="40" spans="1:3" x14ac:dyDescent="0.25">
      <c r="A40" s="7" t="s">
        <v>183</v>
      </c>
      <c r="B40" s="13">
        <v>1330.8600000000006</v>
      </c>
      <c r="C40" s="13">
        <v>8419.0800000000017</v>
      </c>
    </row>
    <row r="41" spans="1:3" x14ac:dyDescent="0.25">
      <c r="A41" s="7" t="s">
        <v>184</v>
      </c>
      <c r="B41" s="13">
        <v>1247.8800000000006</v>
      </c>
      <c r="C41" s="13">
        <v>8399.7700000000023</v>
      </c>
    </row>
    <row r="42" spans="1:3" x14ac:dyDescent="0.25">
      <c r="A42" s="7" t="s">
        <v>187</v>
      </c>
      <c r="B42" s="13">
        <v>1375.1300000000006</v>
      </c>
      <c r="C42" s="13">
        <v>7345.7799999999979</v>
      </c>
    </row>
    <row r="43" spans="1:3" x14ac:dyDescent="0.25">
      <c r="A43" s="7" t="s">
        <v>185</v>
      </c>
      <c r="B43" s="13">
        <v>1021.5499999999997</v>
      </c>
      <c r="C43" s="13">
        <v>6605.130000000001</v>
      </c>
    </row>
    <row r="44" spans="1:3" x14ac:dyDescent="0.25">
      <c r="A44" s="7" t="s">
        <v>188</v>
      </c>
      <c r="B44" s="13">
        <v>939.92</v>
      </c>
      <c r="C44" s="13">
        <v>5888.39</v>
      </c>
    </row>
    <row r="45" spans="1:3" x14ac:dyDescent="0.25">
      <c r="A45" s="7" t="s">
        <v>191</v>
      </c>
      <c r="B45" s="13">
        <v>733.14999999999975</v>
      </c>
      <c r="C45" s="13">
        <v>5172.1000000000004</v>
      </c>
    </row>
    <row r="46" spans="1:3" x14ac:dyDescent="0.25">
      <c r="A46" s="7" t="s">
        <v>190</v>
      </c>
      <c r="B46" s="13">
        <v>755.42000000000019</v>
      </c>
      <c r="C46" s="13">
        <v>4882.5299999999988</v>
      </c>
    </row>
    <row r="47" spans="1:3" x14ac:dyDescent="0.25">
      <c r="A47" s="7" t="s">
        <v>186</v>
      </c>
      <c r="B47" s="13">
        <v>705.96999999999957</v>
      </c>
      <c r="C47" s="13">
        <v>4371.9500000000016</v>
      </c>
    </row>
    <row r="48" spans="1:3" x14ac:dyDescent="0.25">
      <c r="A48" s="7" t="s">
        <v>209</v>
      </c>
      <c r="B48" s="13">
        <v>645.48999999999967</v>
      </c>
      <c r="C48" s="13">
        <v>4257.54</v>
      </c>
    </row>
    <row r="49" spans="1:3" x14ac:dyDescent="0.25">
      <c r="A49" s="7" t="s">
        <v>189</v>
      </c>
      <c r="B49" s="13">
        <v>681.9200000000003</v>
      </c>
      <c r="C49" s="13">
        <v>4243.6999999999989</v>
      </c>
    </row>
    <row r="50" spans="1:3" x14ac:dyDescent="0.25">
      <c r="A50" s="10" t="s">
        <v>26</v>
      </c>
      <c r="B50" s="14">
        <v>77276.960000000021</v>
      </c>
      <c r="C50" s="14">
        <v>615439.85000000009</v>
      </c>
    </row>
    <row r="51" spans="1:3" x14ac:dyDescent="0.25">
      <c r="A51" s="22" t="s">
        <v>207</v>
      </c>
      <c r="B51" s="8"/>
      <c r="C51" s="8"/>
    </row>
    <row r="52" spans="1:3" x14ac:dyDescent="0.25">
      <c r="A52" s="33" t="s">
        <v>116</v>
      </c>
    </row>
  </sheetData>
  <mergeCells count="2">
    <mergeCell ref="A1:C1"/>
    <mergeCell ref="A27:C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sqref="A1:XFD1048576"/>
    </sheetView>
  </sheetViews>
  <sheetFormatPr defaultRowHeight="15" x14ac:dyDescent="0.25"/>
  <cols>
    <col min="1" max="1" width="30.140625" customWidth="1"/>
    <col min="2" max="4" width="16.28515625" customWidth="1"/>
    <col min="6" max="6" width="27.140625" customWidth="1"/>
    <col min="7" max="12" width="12.85546875" customWidth="1"/>
  </cols>
  <sheetData>
    <row r="1" spans="1:12" s="62" customFormat="1" x14ac:dyDescent="0.25">
      <c r="A1" s="95" t="s">
        <v>205</v>
      </c>
      <c r="B1" s="95"/>
      <c r="C1" s="95"/>
      <c r="D1" s="95"/>
      <c r="E1" s="61"/>
      <c r="F1" s="94" t="s">
        <v>206</v>
      </c>
      <c r="G1" s="94"/>
      <c r="H1" s="94"/>
      <c r="I1" s="94"/>
      <c r="J1" s="94"/>
      <c r="K1" s="94"/>
      <c r="L1" s="94"/>
    </row>
    <row r="2" spans="1:12" x14ac:dyDescent="0.25">
      <c r="A2" s="8"/>
      <c r="B2" s="8"/>
      <c r="C2" s="8"/>
      <c r="D2" s="8"/>
      <c r="E2" s="8"/>
      <c r="F2" s="8"/>
      <c r="G2" s="15"/>
      <c r="H2" s="15"/>
      <c r="I2" s="15"/>
      <c r="J2" s="15"/>
      <c r="K2" s="15"/>
      <c r="L2" s="15"/>
    </row>
    <row r="3" spans="1:12" ht="75" x14ac:dyDescent="0.25">
      <c r="A3" s="25" t="s">
        <v>0</v>
      </c>
      <c r="B3" s="25" t="s">
        <v>118</v>
      </c>
      <c r="C3" s="25" t="s">
        <v>91</v>
      </c>
      <c r="D3" s="26" t="s">
        <v>119</v>
      </c>
      <c r="E3" s="27"/>
      <c r="F3" s="25" t="s">
        <v>0</v>
      </c>
      <c r="G3" s="26" t="s">
        <v>120</v>
      </c>
      <c r="H3" s="26" t="s">
        <v>121</v>
      </c>
      <c r="I3" s="26" t="s">
        <v>122</v>
      </c>
      <c r="J3" s="26" t="s">
        <v>123</v>
      </c>
      <c r="K3" s="26" t="s">
        <v>124</v>
      </c>
      <c r="L3" s="25" t="s">
        <v>125</v>
      </c>
    </row>
    <row r="4" spans="1:12" x14ac:dyDescent="0.25">
      <c r="A4" s="16" t="s">
        <v>96</v>
      </c>
      <c r="B4" s="17">
        <v>293.37999999999994</v>
      </c>
      <c r="C4" s="17">
        <v>1601.7099999999998</v>
      </c>
      <c r="D4" s="18">
        <v>43</v>
      </c>
      <c r="E4" s="8"/>
      <c r="F4" s="16" t="s">
        <v>96</v>
      </c>
      <c r="G4" s="17"/>
      <c r="H4" s="17">
        <v>537.65</v>
      </c>
      <c r="I4" s="17">
        <v>290.46000000000004</v>
      </c>
      <c r="J4" s="17">
        <v>691.00000000000034</v>
      </c>
      <c r="K4" s="17">
        <v>82.6</v>
      </c>
      <c r="L4" s="17">
        <v>1601.7100000000005</v>
      </c>
    </row>
    <row r="5" spans="1:12" x14ac:dyDescent="0.25">
      <c r="A5" s="16" t="s">
        <v>97</v>
      </c>
      <c r="B5" s="17">
        <v>298.23000000000008</v>
      </c>
      <c r="C5" s="17">
        <v>1710.0500000000002</v>
      </c>
      <c r="D5" s="18">
        <v>50</v>
      </c>
      <c r="E5" s="8"/>
      <c r="F5" s="16" t="s">
        <v>97</v>
      </c>
      <c r="G5" s="17">
        <v>70.400000000000006</v>
      </c>
      <c r="H5" s="17">
        <v>1221.8</v>
      </c>
      <c r="I5" s="17">
        <v>232.75</v>
      </c>
      <c r="J5" s="17">
        <v>125.3</v>
      </c>
      <c r="K5" s="17">
        <v>59.8</v>
      </c>
      <c r="L5" s="17">
        <v>1710.05</v>
      </c>
    </row>
    <row r="6" spans="1:12" x14ac:dyDescent="0.25">
      <c r="A6" s="16" t="s">
        <v>98</v>
      </c>
      <c r="B6" s="17">
        <v>6458.719999999993</v>
      </c>
      <c r="C6" s="17">
        <v>142878.47000000012</v>
      </c>
      <c r="D6" s="18">
        <v>283</v>
      </c>
      <c r="E6" s="8"/>
      <c r="F6" s="16" t="s">
        <v>98</v>
      </c>
      <c r="G6" s="17">
        <v>11777.070000000005</v>
      </c>
      <c r="H6" s="17">
        <v>124200.17999999998</v>
      </c>
      <c r="I6" s="17">
        <v>2727.5799999999977</v>
      </c>
      <c r="J6" s="17">
        <v>3558.6300000000006</v>
      </c>
      <c r="K6" s="17">
        <v>615.0100000000001</v>
      </c>
      <c r="L6" s="17">
        <v>142878.46999999997</v>
      </c>
    </row>
    <row r="7" spans="1:12" x14ac:dyDescent="0.25">
      <c r="A7" s="16" t="s">
        <v>30</v>
      </c>
      <c r="B7" s="17">
        <v>2890.7499999999977</v>
      </c>
      <c r="C7" s="17">
        <v>18419.79</v>
      </c>
      <c r="D7" s="18">
        <v>77</v>
      </c>
      <c r="E7" s="8"/>
      <c r="F7" s="16" t="s">
        <v>30</v>
      </c>
      <c r="G7" s="17">
        <v>4888.25</v>
      </c>
      <c r="H7" s="17">
        <v>8722.5499999999993</v>
      </c>
      <c r="I7" s="17">
        <v>486.21</v>
      </c>
      <c r="J7" s="17">
        <v>4300.2799999999988</v>
      </c>
      <c r="K7" s="17">
        <v>22.5</v>
      </c>
      <c r="L7" s="17">
        <v>18419.789999999997</v>
      </c>
    </row>
    <row r="8" spans="1:12" x14ac:dyDescent="0.25">
      <c r="A8" s="16" t="s">
        <v>99</v>
      </c>
      <c r="B8" s="17">
        <v>13758.950000000017</v>
      </c>
      <c r="C8" s="17">
        <v>90024.600000000049</v>
      </c>
      <c r="D8" s="18">
        <v>565</v>
      </c>
      <c r="E8" s="8"/>
      <c r="F8" s="16" t="s">
        <v>99</v>
      </c>
      <c r="G8" s="17">
        <v>8940.3399999999983</v>
      </c>
      <c r="H8" s="17">
        <v>67558.989999999991</v>
      </c>
      <c r="I8" s="17">
        <v>9290.2200000000048</v>
      </c>
      <c r="J8" s="17">
        <v>4081.5899999999997</v>
      </c>
      <c r="K8" s="17">
        <v>153.45999999999998</v>
      </c>
      <c r="L8" s="17">
        <v>90024.599999999991</v>
      </c>
    </row>
    <row r="9" spans="1:12" x14ac:dyDescent="0.25">
      <c r="A9" s="16" t="s">
        <v>100</v>
      </c>
      <c r="B9" s="17">
        <v>227.3000000000001</v>
      </c>
      <c r="C9" s="17">
        <v>1449.75</v>
      </c>
      <c r="D9" s="18">
        <v>29</v>
      </c>
      <c r="E9" s="8"/>
      <c r="F9" s="16" t="s">
        <v>100</v>
      </c>
      <c r="G9" s="17">
        <v>15</v>
      </c>
      <c r="H9" s="17">
        <v>1258.5700000000002</v>
      </c>
      <c r="I9" s="17">
        <v>95.519999999999982</v>
      </c>
      <c r="J9" s="17">
        <v>80.66</v>
      </c>
      <c r="K9" s="17"/>
      <c r="L9" s="17">
        <v>1449.7500000000002</v>
      </c>
    </row>
    <row r="10" spans="1:12" x14ac:dyDescent="0.25">
      <c r="A10" s="16" t="s">
        <v>101</v>
      </c>
      <c r="B10" s="17">
        <v>624.70000000000005</v>
      </c>
      <c r="C10" s="17">
        <v>3640.8000000000006</v>
      </c>
      <c r="D10" s="18">
        <v>66</v>
      </c>
      <c r="E10" s="8"/>
      <c r="F10" s="16" t="s">
        <v>101</v>
      </c>
      <c r="G10" s="17">
        <v>666.22</v>
      </c>
      <c r="H10" s="17">
        <v>1648.9899999999998</v>
      </c>
      <c r="I10" s="17">
        <v>809.49999999999989</v>
      </c>
      <c r="J10" s="17">
        <v>395.4</v>
      </c>
      <c r="K10" s="17">
        <v>120.69</v>
      </c>
      <c r="L10" s="17">
        <v>3640.8</v>
      </c>
    </row>
    <row r="11" spans="1:12" x14ac:dyDescent="0.25">
      <c r="A11" s="16" t="s">
        <v>102</v>
      </c>
      <c r="B11" s="17">
        <v>1077.06</v>
      </c>
      <c r="C11" s="17">
        <v>7016.9500000000016</v>
      </c>
      <c r="D11" s="18">
        <v>209</v>
      </c>
      <c r="E11" s="8"/>
      <c r="F11" s="16" t="s">
        <v>102</v>
      </c>
      <c r="G11" s="17">
        <v>758.69999999999993</v>
      </c>
      <c r="H11" s="17">
        <v>2204.2500000000005</v>
      </c>
      <c r="I11" s="17">
        <v>3911.4000000000015</v>
      </c>
      <c r="J11" s="17">
        <v>142.6</v>
      </c>
      <c r="K11" s="17"/>
      <c r="L11" s="17">
        <v>7016.9500000000016</v>
      </c>
    </row>
    <row r="12" spans="1:12" x14ac:dyDescent="0.25">
      <c r="A12" s="16" t="s">
        <v>103</v>
      </c>
      <c r="B12" s="17">
        <v>50.040000000000006</v>
      </c>
      <c r="C12" s="17">
        <v>299.51</v>
      </c>
      <c r="D12" s="18">
        <v>7</v>
      </c>
      <c r="E12" s="8"/>
      <c r="F12" s="16" t="s">
        <v>103</v>
      </c>
      <c r="G12" s="17">
        <v>139.54999999999998</v>
      </c>
      <c r="H12" s="17">
        <v>50.46</v>
      </c>
      <c r="I12" s="17">
        <v>109.5</v>
      </c>
      <c r="J12" s="17"/>
      <c r="K12" s="17"/>
      <c r="L12" s="17">
        <v>299.51</v>
      </c>
    </row>
    <row r="13" spans="1:12" x14ac:dyDescent="0.25">
      <c r="A13" s="16" t="s">
        <v>104</v>
      </c>
      <c r="B13" s="17">
        <v>2623.1799999999994</v>
      </c>
      <c r="C13" s="17">
        <v>19781.05</v>
      </c>
      <c r="D13" s="18">
        <v>138</v>
      </c>
      <c r="E13" s="8"/>
      <c r="F13" s="16" t="s">
        <v>104</v>
      </c>
      <c r="G13" s="17">
        <v>129.1</v>
      </c>
      <c r="H13" s="17">
        <v>15695.679999999997</v>
      </c>
      <c r="I13" s="17">
        <v>2859.1900000000005</v>
      </c>
      <c r="J13" s="17">
        <v>705.23</v>
      </c>
      <c r="K13" s="17">
        <v>391.84999999999997</v>
      </c>
      <c r="L13" s="17">
        <v>19781.049999999996</v>
      </c>
    </row>
    <row r="14" spans="1:12" x14ac:dyDescent="0.25">
      <c r="A14" s="16" t="s">
        <v>105</v>
      </c>
      <c r="B14" s="17">
        <v>16960.780000000002</v>
      </c>
      <c r="C14" s="17">
        <v>114418.55999999994</v>
      </c>
      <c r="D14" s="18">
        <v>74</v>
      </c>
      <c r="E14" s="8"/>
      <c r="F14" s="16" t="s">
        <v>105</v>
      </c>
      <c r="G14" s="17">
        <v>7149.1100000000006</v>
      </c>
      <c r="H14" s="17">
        <v>106355.99999999999</v>
      </c>
      <c r="I14" s="17">
        <v>471.34999999999991</v>
      </c>
      <c r="J14" s="17">
        <v>322.2</v>
      </c>
      <c r="K14" s="17">
        <v>119.9</v>
      </c>
      <c r="L14" s="17">
        <v>114418.55999999998</v>
      </c>
    </row>
    <row r="15" spans="1:12" x14ac:dyDescent="0.25">
      <c r="A15" s="16" t="s">
        <v>106</v>
      </c>
      <c r="B15" s="17">
        <v>10028.279999999999</v>
      </c>
      <c r="C15" s="17">
        <v>66578.679999999978</v>
      </c>
      <c r="D15" s="18">
        <v>116</v>
      </c>
      <c r="E15" s="8"/>
      <c r="F15" s="16" t="s">
        <v>106</v>
      </c>
      <c r="G15" s="17">
        <v>8824.2899999999972</v>
      </c>
      <c r="H15" s="17">
        <v>56705.789999999986</v>
      </c>
      <c r="I15" s="17">
        <v>693.15</v>
      </c>
      <c r="J15" s="17">
        <v>311.35000000000002</v>
      </c>
      <c r="K15" s="17">
        <v>44.1</v>
      </c>
      <c r="L15" s="17">
        <v>66578.679999999978</v>
      </c>
    </row>
    <row r="16" spans="1:12" x14ac:dyDescent="0.25">
      <c r="A16" s="16" t="s">
        <v>107</v>
      </c>
      <c r="B16" s="17">
        <v>2543.099999999999</v>
      </c>
      <c r="C16" s="17">
        <v>15473.920000000006</v>
      </c>
      <c r="D16" s="18">
        <v>63</v>
      </c>
      <c r="E16" s="8"/>
      <c r="F16" s="16" t="s">
        <v>107</v>
      </c>
      <c r="G16" s="17">
        <v>708.48</v>
      </c>
      <c r="H16" s="17">
        <v>12697.93</v>
      </c>
      <c r="I16" s="17">
        <v>481.98</v>
      </c>
      <c r="J16" s="17">
        <v>1585.5300000000002</v>
      </c>
      <c r="K16" s="17"/>
      <c r="L16" s="17">
        <v>15473.92</v>
      </c>
    </row>
    <row r="17" spans="1:12" x14ac:dyDescent="0.25">
      <c r="A17" s="16" t="s">
        <v>108</v>
      </c>
      <c r="B17" s="17">
        <v>436.43000000000012</v>
      </c>
      <c r="C17" s="17">
        <v>2559.42</v>
      </c>
      <c r="D17" s="18">
        <v>44</v>
      </c>
      <c r="E17" s="8"/>
      <c r="F17" s="16" t="s">
        <v>108</v>
      </c>
      <c r="G17" s="17">
        <v>77</v>
      </c>
      <c r="H17" s="17">
        <v>1990.9000000000003</v>
      </c>
      <c r="I17" s="17">
        <v>356.32</v>
      </c>
      <c r="J17" s="17">
        <v>128.6</v>
      </c>
      <c r="K17" s="17">
        <v>6.6</v>
      </c>
      <c r="L17" s="17">
        <v>2559.4200000000005</v>
      </c>
    </row>
    <row r="18" spans="1:12" x14ac:dyDescent="0.25">
      <c r="A18" s="16" t="s">
        <v>109</v>
      </c>
      <c r="B18" s="17">
        <v>2058.5899999999947</v>
      </c>
      <c r="C18" s="17">
        <v>11367.059999999998</v>
      </c>
      <c r="D18" s="18">
        <v>316</v>
      </c>
      <c r="E18" s="8"/>
      <c r="F18" s="16" t="s">
        <v>109</v>
      </c>
      <c r="G18" s="17">
        <v>5740.9100000000053</v>
      </c>
      <c r="H18" s="17">
        <v>2510.61</v>
      </c>
      <c r="I18" s="17">
        <v>2556.5600000000009</v>
      </c>
      <c r="J18" s="17">
        <v>526.78000000000009</v>
      </c>
      <c r="K18" s="17">
        <v>32.200000000000003</v>
      </c>
      <c r="L18" s="17">
        <v>11367.060000000007</v>
      </c>
    </row>
    <row r="19" spans="1:12" x14ac:dyDescent="0.25">
      <c r="A19" s="16" t="s">
        <v>110</v>
      </c>
      <c r="B19" s="17">
        <v>2038.7999999999993</v>
      </c>
      <c r="C19" s="17">
        <v>11231.640000000005</v>
      </c>
      <c r="D19" s="18">
        <v>218</v>
      </c>
      <c r="E19" s="8"/>
      <c r="F19" s="16" t="s">
        <v>110</v>
      </c>
      <c r="G19" s="17">
        <v>3450.84</v>
      </c>
      <c r="H19" s="17">
        <v>5304.619999999999</v>
      </c>
      <c r="I19" s="17">
        <v>2458.15</v>
      </c>
      <c r="J19" s="17">
        <v>18.03</v>
      </c>
      <c r="K19" s="17">
        <v>0</v>
      </c>
      <c r="L19" s="17">
        <v>11231.64</v>
      </c>
    </row>
    <row r="20" spans="1:12" x14ac:dyDescent="0.25">
      <c r="A20" s="16" t="s">
        <v>111</v>
      </c>
      <c r="B20" s="17">
        <v>1162.0400000000004</v>
      </c>
      <c r="C20" s="17">
        <v>7634.36</v>
      </c>
      <c r="D20" s="18">
        <v>153</v>
      </c>
      <c r="E20" s="8"/>
      <c r="F20" s="16" t="s">
        <v>111</v>
      </c>
      <c r="G20" s="17">
        <v>948.63</v>
      </c>
      <c r="H20" s="17">
        <v>1766.6800000000005</v>
      </c>
      <c r="I20" s="17">
        <v>4333.4400000000014</v>
      </c>
      <c r="J20" s="17">
        <v>585.6099999999999</v>
      </c>
      <c r="K20" s="17">
        <v>0</v>
      </c>
      <c r="L20" s="17">
        <v>7634.3600000000015</v>
      </c>
    </row>
    <row r="21" spans="1:12" x14ac:dyDescent="0.25">
      <c r="A21" s="16" t="s">
        <v>112</v>
      </c>
      <c r="B21" s="17">
        <v>2056.2599999999993</v>
      </c>
      <c r="C21" s="17">
        <v>13029.24</v>
      </c>
      <c r="D21" s="18">
        <v>50</v>
      </c>
      <c r="E21" s="8"/>
      <c r="F21" s="16" t="s">
        <v>112</v>
      </c>
      <c r="G21" s="17">
        <v>1886.0000000000002</v>
      </c>
      <c r="H21" s="17">
        <v>10585.689999999999</v>
      </c>
      <c r="I21" s="17">
        <v>393.64999999999992</v>
      </c>
      <c r="J21" s="17">
        <v>163.9</v>
      </c>
      <c r="K21" s="17"/>
      <c r="L21" s="17">
        <v>13029.239999999998</v>
      </c>
    </row>
    <row r="22" spans="1:12" x14ac:dyDescent="0.25">
      <c r="A22" s="16" t="s">
        <v>113</v>
      </c>
      <c r="B22" s="17">
        <v>14574.510000000006</v>
      </c>
      <c r="C22" s="17">
        <v>99893.63999999997</v>
      </c>
      <c r="D22" s="18">
        <v>57</v>
      </c>
      <c r="E22" s="8"/>
      <c r="F22" s="16" t="s">
        <v>113</v>
      </c>
      <c r="G22" s="17">
        <v>5931.3399999999992</v>
      </c>
      <c r="H22" s="17">
        <v>74202.809999999983</v>
      </c>
      <c r="I22" s="17">
        <v>6174.87</v>
      </c>
      <c r="J22" s="17">
        <v>13546.32</v>
      </c>
      <c r="K22" s="17">
        <v>38.299999999999997</v>
      </c>
      <c r="L22" s="17">
        <v>99893.639999999985</v>
      </c>
    </row>
    <row r="23" spans="1:12" x14ac:dyDescent="0.25">
      <c r="A23" s="16" t="s">
        <v>114</v>
      </c>
      <c r="B23" s="17">
        <v>432.75000000000011</v>
      </c>
      <c r="C23" s="17">
        <v>2172.46</v>
      </c>
      <c r="D23" s="18">
        <v>82</v>
      </c>
      <c r="E23" s="8"/>
      <c r="F23" s="16" t="s">
        <v>114</v>
      </c>
      <c r="G23" s="17">
        <v>1384.5500000000002</v>
      </c>
      <c r="H23" s="17">
        <v>73.499999999999986</v>
      </c>
      <c r="I23" s="17">
        <v>671.41000000000031</v>
      </c>
      <c r="J23" s="17">
        <v>43</v>
      </c>
      <c r="K23" s="17"/>
      <c r="L23" s="17">
        <v>2172.4600000000005</v>
      </c>
    </row>
    <row r="24" spans="1:12" x14ac:dyDescent="0.25">
      <c r="A24" s="16" t="s">
        <v>115</v>
      </c>
      <c r="B24" s="17">
        <v>4009.8100000000013</v>
      </c>
      <c r="C24" s="17">
        <v>28847.260000000024</v>
      </c>
      <c r="D24" s="18">
        <v>311</v>
      </c>
      <c r="E24" s="8"/>
      <c r="F24" s="16" t="s">
        <v>115</v>
      </c>
      <c r="G24" s="17">
        <v>1725.7500000000002</v>
      </c>
      <c r="H24" s="17">
        <v>9220.4900000000016</v>
      </c>
      <c r="I24" s="17">
        <v>7446.6500000000015</v>
      </c>
      <c r="J24" s="17">
        <v>10454.370000000003</v>
      </c>
      <c r="K24" s="17">
        <v>0</v>
      </c>
      <c r="L24" s="17">
        <v>28847.260000000006</v>
      </c>
    </row>
    <row r="25" spans="1:12" x14ac:dyDescent="0.25">
      <c r="A25" s="19" t="s">
        <v>126</v>
      </c>
      <c r="B25" s="20">
        <v>84603.660000000018</v>
      </c>
      <c r="C25" s="20">
        <v>660028.92000000004</v>
      </c>
      <c r="D25" s="21">
        <v>2951</v>
      </c>
      <c r="E25" s="8"/>
      <c r="F25" s="19" t="s">
        <v>125</v>
      </c>
      <c r="G25" s="20">
        <v>65211.530000000006</v>
      </c>
      <c r="H25" s="20">
        <v>504514.1399999999</v>
      </c>
      <c r="I25" s="20">
        <v>46849.860000000022</v>
      </c>
      <c r="J25" s="20">
        <v>41766.380000000005</v>
      </c>
      <c r="K25" s="20">
        <v>1687.01</v>
      </c>
      <c r="L25" s="20">
        <v>660028.91999999993</v>
      </c>
    </row>
    <row r="26" spans="1:12" x14ac:dyDescent="0.25">
      <c r="A26" s="24" t="s">
        <v>207</v>
      </c>
      <c r="B26" s="15"/>
      <c r="C26" s="15"/>
      <c r="D26" s="15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60" t="s">
        <v>116</v>
      </c>
    </row>
  </sheetData>
  <mergeCells count="2">
    <mergeCell ref="F1:L1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5" zoomScaleNormal="85" workbookViewId="0">
      <selection sqref="A1:XFD1048576"/>
    </sheetView>
  </sheetViews>
  <sheetFormatPr defaultRowHeight="15" x14ac:dyDescent="0.25"/>
  <cols>
    <col min="1" max="1" width="24.5703125" customWidth="1"/>
    <col min="2" max="2" width="14.5703125" bestFit="1" customWidth="1"/>
    <col min="3" max="3" width="12.42578125" bestFit="1" customWidth="1"/>
    <col min="4" max="4" width="14.5703125" bestFit="1" customWidth="1"/>
    <col min="5" max="5" width="12.42578125" bestFit="1" customWidth="1"/>
    <col min="6" max="6" width="11" bestFit="1" customWidth="1"/>
    <col min="7" max="7" width="9.28515625" bestFit="1" customWidth="1"/>
    <col min="8" max="8" width="10" bestFit="1" customWidth="1"/>
    <col min="9" max="9" width="9.28515625" bestFit="1" customWidth="1"/>
    <col min="10" max="10" width="12.140625" bestFit="1" customWidth="1"/>
    <col min="11" max="11" width="10.140625" bestFit="1" customWidth="1"/>
    <col min="12" max="12" width="14.5703125" bestFit="1" customWidth="1"/>
    <col min="13" max="13" width="12.42578125" bestFit="1" customWidth="1"/>
    <col min="14" max="14" width="14.5703125" bestFit="1" customWidth="1"/>
    <col min="15" max="15" width="12.42578125" bestFit="1" customWidth="1"/>
    <col min="16" max="16" width="11" bestFit="1" customWidth="1"/>
    <col min="17" max="17" width="9" bestFit="1" customWidth="1"/>
    <col min="18" max="18" width="10" bestFit="1" customWidth="1"/>
    <col min="19" max="19" width="8" bestFit="1" customWidth="1"/>
    <col min="20" max="20" width="12.140625" bestFit="1" customWidth="1"/>
    <col min="21" max="21" width="10.140625" bestFit="1" customWidth="1"/>
    <col min="22" max="22" width="16.5703125" bestFit="1" customWidth="1"/>
    <col min="23" max="23" width="14.5703125" customWidth="1"/>
    <col min="24" max="24" width="14.85546875" customWidth="1"/>
  </cols>
  <sheetData>
    <row r="1" spans="1:24" x14ac:dyDescent="0.25">
      <c r="A1" s="95" t="s">
        <v>204</v>
      </c>
      <c r="B1" s="95"/>
      <c r="C1" s="95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t="15.75" thickBot="1" x14ac:dyDescent="0.3">
      <c r="A3" s="102" t="s">
        <v>91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</row>
    <row r="4" spans="1:24" ht="43.5" customHeight="1" x14ac:dyDescent="0.25">
      <c r="A4" s="98" t="s">
        <v>0</v>
      </c>
      <c r="B4" s="105" t="s">
        <v>193</v>
      </c>
      <c r="C4" s="106"/>
      <c r="D4" s="106"/>
      <c r="E4" s="106"/>
      <c r="F4" s="106"/>
      <c r="G4" s="106"/>
      <c r="H4" s="106"/>
      <c r="I4" s="106"/>
      <c r="J4" s="106"/>
      <c r="K4" s="107"/>
      <c r="L4" s="105" t="s">
        <v>194</v>
      </c>
      <c r="M4" s="106"/>
      <c r="N4" s="106"/>
      <c r="O4" s="106"/>
      <c r="P4" s="106"/>
      <c r="Q4" s="106"/>
      <c r="R4" s="106"/>
      <c r="S4" s="106"/>
      <c r="T4" s="106"/>
      <c r="U4" s="107"/>
      <c r="V4" s="96" t="s">
        <v>195</v>
      </c>
      <c r="W4" s="97"/>
      <c r="X4" s="100" t="s">
        <v>125</v>
      </c>
    </row>
    <row r="5" spans="1:24" x14ac:dyDescent="0.25">
      <c r="A5" s="99"/>
      <c r="B5" s="40" t="s">
        <v>148</v>
      </c>
      <c r="C5" s="41" t="s">
        <v>149</v>
      </c>
      <c r="D5" s="41" t="s">
        <v>150</v>
      </c>
      <c r="E5" s="41" t="s">
        <v>151</v>
      </c>
      <c r="F5" s="41" t="s">
        <v>152</v>
      </c>
      <c r="G5" s="41" t="s">
        <v>153</v>
      </c>
      <c r="H5" s="41" t="s">
        <v>154</v>
      </c>
      <c r="I5" s="41" t="s">
        <v>155</v>
      </c>
      <c r="J5" s="41" t="s">
        <v>156</v>
      </c>
      <c r="K5" s="42" t="s">
        <v>157</v>
      </c>
      <c r="L5" s="40" t="s">
        <v>148</v>
      </c>
      <c r="M5" s="41" t="s">
        <v>149</v>
      </c>
      <c r="N5" s="41" t="s">
        <v>150</v>
      </c>
      <c r="O5" s="41" t="s">
        <v>151</v>
      </c>
      <c r="P5" s="41" t="s">
        <v>152</v>
      </c>
      <c r="Q5" s="41" t="s">
        <v>153</v>
      </c>
      <c r="R5" s="41" t="s">
        <v>154</v>
      </c>
      <c r="S5" s="41" t="s">
        <v>155</v>
      </c>
      <c r="T5" s="41" t="s">
        <v>156</v>
      </c>
      <c r="U5" s="42" t="s">
        <v>157</v>
      </c>
      <c r="V5" s="40" t="s">
        <v>158</v>
      </c>
      <c r="W5" s="42" t="s">
        <v>159</v>
      </c>
      <c r="X5" s="101"/>
    </row>
    <row r="6" spans="1:24" x14ac:dyDescent="0.25">
      <c r="A6" s="32" t="s">
        <v>96</v>
      </c>
      <c r="B6" s="31">
        <v>0</v>
      </c>
      <c r="C6" s="29">
        <v>17</v>
      </c>
      <c r="D6" s="29">
        <v>38</v>
      </c>
      <c r="E6" s="29">
        <v>497</v>
      </c>
      <c r="F6" s="29">
        <v>87</v>
      </c>
      <c r="G6" s="29">
        <v>517</v>
      </c>
      <c r="H6" s="29">
        <v>28</v>
      </c>
      <c r="I6" s="29">
        <v>161</v>
      </c>
      <c r="J6" s="29">
        <v>37</v>
      </c>
      <c r="K6" s="30">
        <v>521</v>
      </c>
      <c r="L6" s="31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14</v>
      </c>
      <c r="S6" s="29">
        <v>9</v>
      </c>
      <c r="T6" s="29">
        <v>0</v>
      </c>
      <c r="U6" s="30">
        <v>0</v>
      </c>
      <c r="V6" s="31">
        <v>0</v>
      </c>
      <c r="W6" s="30">
        <v>0</v>
      </c>
      <c r="X6" s="44">
        <v>1925</v>
      </c>
    </row>
    <row r="7" spans="1:24" x14ac:dyDescent="0.25">
      <c r="A7" s="32" t="s">
        <v>97</v>
      </c>
      <c r="B7" s="31">
        <v>50</v>
      </c>
      <c r="C7" s="29">
        <v>52</v>
      </c>
      <c r="D7" s="29">
        <v>154</v>
      </c>
      <c r="E7" s="29">
        <v>484</v>
      </c>
      <c r="F7" s="29">
        <v>0</v>
      </c>
      <c r="G7" s="29">
        <v>14</v>
      </c>
      <c r="H7" s="29">
        <v>12</v>
      </c>
      <c r="I7" s="29">
        <v>45</v>
      </c>
      <c r="J7" s="29">
        <v>0</v>
      </c>
      <c r="K7" s="30">
        <v>12</v>
      </c>
      <c r="L7" s="31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30">
        <v>0</v>
      </c>
      <c r="V7" s="31">
        <v>0</v>
      </c>
      <c r="W7" s="30">
        <v>0</v>
      </c>
      <c r="X7" s="44">
        <v>822</v>
      </c>
    </row>
    <row r="8" spans="1:24" x14ac:dyDescent="0.25">
      <c r="A8" s="32" t="s">
        <v>98</v>
      </c>
      <c r="B8" s="31">
        <v>24374</v>
      </c>
      <c r="C8" s="29">
        <v>4564</v>
      </c>
      <c r="D8" s="29">
        <v>37098</v>
      </c>
      <c r="E8" s="29">
        <v>10145</v>
      </c>
      <c r="F8" s="29">
        <v>2474</v>
      </c>
      <c r="G8" s="29">
        <v>1545</v>
      </c>
      <c r="H8" s="29">
        <v>7005</v>
      </c>
      <c r="I8" s="29">
        <v>2593</v>
      </c>
      <c r="J8" s="29">
        <v>534</v>
      </c>
      <c r="K8" s="30">
        <v>210</v>
      </c>
      <c r="L8" s="31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30">
        <v>0</v>
      </c>
      <c r="V8" s="31">
        <v>12</v>
      </c>
      <c r="W8" s="30">
        <v>10</v>
      </c>
      <c r="X8" s="44">
        <v>90565</v>
      </c>
    </row>
    <row r="9" spans="1:24" x14ac:dyDescent="0.25">
      <c r="A9" s="32" t="s">
        <v>30</v>
      </c>
      <c r="B9" s="31">
        <v>12026</v>
      </c>
      <c r="C9" s="29">
        <v>1254</v>
      </c>
      <c r="D9" s="29">
        <v>1490</v>
      </c>
      <c r="E9" s="29">
        <v>6917</v>
      </c>
      <c r="F9" s="29">
        <v>212</v>
      </c>
      <c r="G9" s="29">
        <v>2354</v>
      </c>
      <c r="H9" s="29">
        <v>270</v>
      </c>
      <c r="I9" s="29">
        <v>1062</v>
      </c>
      <c r="J9" s="29">
        <v>157</v>
      </c>
      <c r="K9" s="30">
        <v>393</v>
      </c>
      <c r="L9" s="31">
        <v>1653</v>
      </c>
      <c r="M9" s="29">
        <v>148</v>
      </c>
      <c r="N9" s="29">
        <v>6008</v>
      </c>
      <c r="O9" s="29">
        <v>0</v>
      </c>
      <c r="P9" s="29">
        <v>3225</v>
      </c>
      <c r="Q9" s="29">
        <v>0</v>
      </c>
      <c r="R9" s="29">
        <v>0</v>
      </c>
      <c r="S9" s="29">
        <v>0</v>
      </c>
      <c r="T9" s="29">
        <v>20</v>
      </c>
      <c r="U9" s="30">
        <v>50</v>
      </c>
      <c r="V9" s="31">
        <v>343</v>
      </c>
      <c r="W9" s="30">
        <v>1</v>
      </c>
      <c r="X9" s="44">
        <v>37584</v>
      </c>
    </row>
    <row r="10" spans="1:24" x14ac:dyDescent="0.25">
      <c r="A10" s="32" t="s">
        <v>99</v>
      </c>
      <c r="B10" s="31">
        <v>6240</v>
      </c>
      <c r="C10" s="29">
        <v>8260</v>
      </c>
      <c r="D10" s="29">
        <v>42549</v>
      </c>
      <c r="E10" s="29">
        <v>30759</v>
      </c>
      <c r="F10" s="29">
        <v>2651</v>
      </c>
      <c r="G10" s="29">
        <v>4176</v>
      </c>
      <c r="H10" s="29">
        <v>1793</v>
      </c>
      <c r="I10" s="29">
        <v>2335</v>
      </c>
      <c r="J10" s="29">
        <v>1653</v>
      </c>
      <c r="K10" s="30">
        <v>1518</v>
      </c>
      <c r="L10" s="31">
        <v>1</v>
      </c>
      <c r="M10" s="29">
        <v>0</v>
      </c>
      <c r="N10" s="29">
        <v>0</v>
      </c>
      <c r="O10" s="29">
        <v>9</v>
      </c>
      <c r="P10" s="29">
        <v>17</v>
      </c>
      <c r="Q10" s="29">
        <v>189</v>
      </c>
      <c r="R10" s="29">
        <v>1</v>
      </c>
      <c r="S10" s="29">
        <v>19</v>
      </c>
      <c r="T10" s="29">
        <v>0</v>
      </c>
      <c r="U10" s="30">
        <v>0</v>
      </c>
      <c r="V10" s="31">
        <v>0</v>
      </c>
      <c r="W10" s="30">
        <v>0</v>
      </c>
      <c r="X10" s="44">
        <v>102170</v>
      </c>
    </row>
    <row r="11" spans="1:24" x14ac:dyDescent="0.25">
      <c r="A11" s="32" t="s">
        <v>100</v>
      </c>
      <c r="B11" s="31">
        <v>0</v>
      </c>
      <c r="C11" s="29">
        <v>66</v>
      </c>
      <c r="D11" s="29">
        <v>306</v>
      </c>
      <c r="E11" s="29">
        <v>1664</v>
      </c>
      <c r="F11" s="29">
        <v>21</v>
      </c>
      <c r="G11" s="29">
        <v>59</v>
      </c>
      <c r="H11" s="29">
        <v>7</v>
      </c>
      <c r="I11" s="29">
        <v>106</v>
      </c>
      <c r="J11" s="29">
        <v>6</v>
      </c>
      <c r="K11" s="30">
        <v>0</v>
      </c>
      <c r="L11" s="31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30">
        <v>0</v>
      </c>
      <c r="V11" s="31">
        <v>0</v>
      </c>
      <c r="W11" s="30">
        <v>0</v>
      </c>
      <c r="X11" s="44">
        <v>2235</v>
      </c>
    </row>
    <row r="12" spans="1:24" x14ac:dyDescent="0.25">
      <c r="A12" s="32" t="s">
        <v>101</v>
      </c>
      <c r="B12" s="31">
        <v>44</v>
      </c>
      <c r="C12" s="29">
        <v>246</v>
      </c>
      <c r="D12" s="29">
        <v>233</v>
      </c>
      <c r="E12" s="29">
        <v>1906</v>
      </c>
      <c r="F12" s="29">
        <v>17</v>
      </c>
      <c r="G12" s="29">
        <v>640</v>
      </c>
      <c r="H12" s="29">
        <v>115</v>
      </c>
      <c r="I12" s="29">
        <v>507</v>
      </c>
      <c r="J12" s="29">
        <v>4</v>
      </c>
      <c r="K12" s="30">
        <v>47</v>
      </c>
      <c r="L12" s="31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30">
        <v>0</v>
      </c>
      <c r="V12" s="31">
        <v>0</v>
      </c>
      <c r="W12" s="30">
        <v>0</v>
      </c>
      <c r="X12" s="44">
        <v>3758</v>
      </c>
    </row>
    <row r="13" spans="1:24" x14ac:dyDescent="0.25">
      <c r="A13" s="32" t="s">
        <v>102</v>
      </c>
      <c r="B13" s="31">
        <v>70</v>
      </c>
      <c r="C13" s="29">
        <v>637</v>
      </c>
      <c r="D13" s="29">
        <v>574</v>
      </c>
      <c r="E13" s="29">
        <v>2126</v>
      </c>
      <c r="F13" s="29">
        <v>86</v>
      </c>
      <c r="G13" s="29">
        <v>219</v>
      </c>
      <c r="H13" s="29">
        <v>204</v>
      </c>
      <c r="I13" s="29">
        <v>2271</v>
      </c>
      <c r="J13" s="29">
        <v>13</v>
      </c>
      <c r="K13" s="30">
        <v>24</v>
      </c>
      <c r="L13" s="31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3</v>
      </c>
      <c r="T13" s="29">
        <v>0</v>
      </c>
      <c r="U13" s="30">
        <v>0</v>
      </c>
      <c r="V13" s="31">
        <v>0</v>
      </c>
      <c r="W13" s="30">
        <v>0</v>
      </c>
      <c r="X13" s="44">
        <v>6227</v>
      </c>
    </row>
    <row r="14" spans="1:24" x14ac:dyDescent="0.25">
      <c r="A14" s="32" t="s">
        <v>103</v>
      </c>
      <c r="B14" s="31">
        <v>502</v>
      </c>
      <c r="C14" s="29">
        <v>34</v>
      </c>
      <c r="D14" s="29">
        <v>107</v>
      </c>
      <c r="E14" s="29">
        <v>32</v>
      </c>
      <c r="F14" s="29">
        <v>0</v>
      </c>
      <c r="G14" s="29">
        <v>0</v>
      </c>
      <c r="H14" s="29">
        <v>9</v>
      </c>
      <c r="I14" s="29">
        <v>76</v>
      </c>
      <c r="J14" s="29">
        <v>1</v>
      </c>
      <c r="K14" s="30">
        <v>0</v>
      </c>
      <c r="L14" s="31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30">
        <v>0</v>
      </c>
      <c r="V14" s="31">
        <v>0</v>
      </c>
      <c r="W14" s="30">
        <v>0</v>
      </c>
      <c r="X14" s="44">
        <v>760</v>
      </c>
    </row>
    <row r="15" spans="1:24" x14ac:dyDescent="0.25">
      <c r="A15" s="32" t="s">
        <v>104</v>
      </c>
      <c r="B15" s="31">
        <v>113</v>
      </c>
      <c r="C15" s="29">
        <v>583</v>
      </c>
      <c r="D15" s="29">
        <v>1164</v>
      </c>
      <c r="E15" s="29">
        <v>17541</v>
      </c>
      <c r="F15" s="29">
        <v>86</v>
      </c>
      <c r="G15" s="29">
        <v>861</v>
      </c>
      <c r="H15" s="29">
        <v>140</v>
      </c>
      <c r="I15" s="29">
        <v>2462</v>
      </c>
      <c r="J15" s="29">
        <v>9</v>
      </c>
      <c r="K15" s="30">
        <v>794</v>
      </c>
      <c r="L15" s="31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30">
        <v>0</v>
      </c>
      <c r="V15" s="31">
        <v>0</v>
      </c>
      <c r="W15" s="30">
        <v>0</v>
      </c>
      <c r="X15" s="44">
        <v>23752</v>
      </c>
    </row>
    <row r="16" spans="1:24" x14ac:dyDescent="0.25">
      <c r="A16" s="32" t="s">
        <v>105</v>
      </c>
      <c r="B16" s="31">
        <v>3386</v>
      </c>
      <c r="C16" s="29">
        <v>5737</v>
      </c>
      <c r="D16" s="29">
        <v>27299</v>
      </c>
      <c r="E16" s="29">
        <v>80236</v>
      </c>
      <c r="F16" s="29">
        <v>257</v>
      </c>
      <c r="G16" s="29">
        <v>605</v>
      </c>
      <c r="H16" s="29">
        <v>5207</v>
      </c>
      <c r="I16" s="29">
        <v>101</v>
      </c>
      <c r="J16" s="29">
        <v>313</v>
      </c>
      <c r="K16" s="30">
        <v>439</v>
      </c>
      <c r="L16" s="31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30">
        <v>0</v>
      </c>
      <c r="V16" s="31">
        <v>0</v>
      </c>
      <c r="W16" s="30">
        <v>0</v>
      </c>
      <c r="X16" s="44">
        <v>123580</v>
      </c>
    </row>
    <row r="17" spans="1:24" x14ac:dyDescent="0.25">
      <c r="A17" s="32" t="s">
        <v>106</v>
      </c>
      <c r="B17" s="31">
        <v>3292</v>
      </c>
      <c r="C17" s="29">
        <v>8339</v>
      </c>
      <c r="D17" s="29">
        <v>8363</v>
      </c>
      <c r="E17" s="29">
        <v>41001</v>
      </c>
      <c r="F17" s="29">
        <v>17</v>
      </c>
      <c r="G17" s="29">
        <v>214</v>
      </c>
      <c r="H17" s="29">
        <v>475</v>
      </c>
      <c r="I17" s="29">
        <v>793</v>
      </c>
      <c r="J17" s="29">
        <v>827</v>
      </c>
      <c r="K17" s="30">
        <v>655</v>
      </c>
      <c r="L17" s="31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30">
        <v>0</v>
      </c>
      <c r="V17" s="31">
        <v>0</v>
      </c>
      <c r="W17" s="30">
        <v>0</v>
      </c>
      <c r="X17" s="44">
        <v>63975</v>
      </c>
    </row>
    <row r="18" spans="1:24" x14ac:dyDescent="0.25">
      <c r="A18" s="32" t="s">
        <v>107</v>
      </c>
      <c r="B18" s="31">
        <v>413</v>
      </c>
      <c r="C18" s="29">
        <v>6866</v>
      </c>
      <c r="D18" s="29">
        <v>633</v>
      </c>
      <c r="E18" s="29">
        <v>3228</v>
      </c>
      <c r="F18" s="29">
        <v>76</v>
      </c>
      <c r="G18" s="29">
        <v>231</v>
      </c>
      <c r="H18" s="29">
        <v>349</v>
      </c>
      <c r="I18" s="29">
        <v>677</v>
      </c>
      <c r="J18" s="29">
        <v>483</v>
      </c>
      <c r="K18" s="30">
        <v>234</v>
      </c>
      <c r="L18" s="31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30">
        <v>0</v>
      </c>
      <c r="V18" s="31">
        <v>0</v>
      </c>
      <c r="W18" s="30">
        <v>0</v>
      </c>
      <c r="X18" s="44">
        <v>13191</v>
      </c>
    </row>
    <row r="19" spans="1:24" x14ac:dyDescent="0.25">
      <c r="A19" s="32" t="s">
        <v>108</v>
      </c>
      <c r="B19" s="31">
        <v>0</v>
      </c>
      <c r="C19" s="29">
        <v>30</v>
      </c>
      <c r="D19" s="29">
        <v>444</v>
      </c>
      <c r="E19" s="29">
        <v>986</v>
      </c>
      <c r="F19" s="29">
        <v>5</v>
      </c>
      <c r="G19" s="29">
        <v>39</v>
      </c>
      <c r="H19" s="29">
        <v>29</v>
      </c>
      <c r="I19" s="29">
        <v>46</v>
      </c>
      <c r="J19" s="29">
        <v>0</v>
      </c>
      <c r="K19" s="30">
        <v>11</v>
      </c>
      <c r="L19" s="31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30">
        <v>0</v>
      </c>
      <c r="V19" s="31">
        <v>0</v>
      </c>
      <c r="W19" s="30">
        <v>0</v>
      </c>
      <c r="X19" s="44">
        <v>1590</v>
      </c>
    </row>
    <row r="20" spans="1:24" x14ac:dyDescent="0.25">
      <c r="A20" s="32" t="s">
        <v>109</v>
      </c>
      <c r="B20" s="31">
        <v>13056</v>
      </c>
      <c r="C20" s="29">
        <v>1475</v>
      </c>
      <c r="D20" s="29">
        <v>5687</v>
      </c>
      <c r="E20" s="29">
        <v>2687</v>
      </c>
      <c r="F20" s="29">
        <v>199</v>
      </c>
      <c r="G20" s="29">
        <v>209</v>
      </c>
      <c r="H20" s="29">
        <v>2055</v>
      </c>
      <c r="I20" s="29">
        <v>2127</v>
      </c>
      <c r="J20" s="29">
        <v>252</v>
      </c>
      <c r="K20" s="30">
        <v>88</v>
      </c>
      <c r="L20" s="31">
        <v>30</v>
      </c>
      <c r="M20" s="29">
        <v>0</v>
      </c>
      <c r="N20" s="29">
        <v>21</v>
      </c>
      <c r="O20" s="29">
        <v>161</v>
      </c>
      <c r="P20" s="29">
        <v>0</v>
      </c>
      <c r="Q20" s="29">
        <v>0</v>
      </c>
      <c r="R20" s="29">
        <v>1</v>
      </c>
      <c r="S20" s="29">
        <v>0</v>
      </c>
      <c r="T20" s="29">
        <v>0</v>
      </c>
      <c r="U20" s="30">
        <v>0</v>
      </c>
      <c r="V20" s="31">
        <v>0</v>
      </c>
      <c r="W20" s="30">
        <v>0</v>
      </c>
      <c r="X20" s="44">
        <v>28047</v>
      </c>
    </row>
    <row r="21" spans="1:24" x14ac:dyDescent="0.25">
      <c r="A21" s="32" t="s">
        <v>110</v>
      </c>
      <c r="B21" s="31">
        <v>10849</v>
      </c>
      <c r="C21" s="29">
        <v>465</v>
      </c>
      <c r="D21" s="29">
        <v>6958</v>
      </c>
      <c r="E21" s="29">
        <v>2952</v>
      </c>
      <c r="F21" s="29">
        <v>84</v>
      </c>
      <c r="G21" s="29">
        <v>55</v>
      </c>
      <c r="H21" s="29">
        <v>1832</v>
      </c>
      <c r="I21" s="29">
        <v>2161</v>
      </c>
      <c r="J21" s="29">
        <v>2514</v>
      </c>
      <c r="K21" s="30">
        <v>4</v>
      </c>
      <c r="L21" s="31">
        <v>1</v>
      </c>
      <c r="M21" s="29">
        <v>3</v>
      </c>
      <c r="N21" s="29">
        <v>0</v>
      </c>
      <c r="O21" s="29">
        <v>6</v>
      </c>
      <c r="P21" s="29">
        <v>11</v>
      </c>
      <c r="Q21" s="29">
        <v>4</v>
      </c>
      <c r="R21" s="29">
        <v>0</v>
      </c>
      <c r="S21" s="29">
        <v>0</v>
      </c>
      <c r="T21" s="29">
        <v>0</v>
      </c>
      <c r="U21" s="30">
        <v>0</v>
      </c>
      <c r="V21" s="31">
        <v>0</v>
      </c>
      <c r="W21" s="30">
        <v>0</v>
      </c>
      <c r="X21" s="44">
        <v>27900</v>
      </c>
    </row>
    <row r="22" spans="1:24" x14ac:dyDescent="0.25">
      <c r="A22" s="32" t="s">
        <v>111</v>
      </c>
      <c r="B22" s="31">
        <v>56</v>
      </c>
      <c r="C22" s="29">
        <v>729</v>
      </c>
      <c r="D22" s="29">
        <v>256</v>
      </c>
      <c r="E22" s="29">
        <v>2674</v>
      </c>
      <c r="F22" s="29">
        <v>35</v>
      </c>
      <c r="G22" s="29">
        <v>175</v>
      </c>
      <c r="H22" s="29">
        <v>185</v>
      </c>
      <c r="I22" s="29">
        <v>1650</v>
      </c>
      <c r="J22" s="29">
        <v>19</v>
      </c>
      <c r="K22" s="30">
        <v>36</v>
      </c>
      <c r="L22" s="31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3</v>
      </c>
      <c r="S22" s="29">
        <v>4</v>
      </c>
      <c r="T22" s="29">
        <v>0</v>
      </c>
      <c r="U22" s="30">
        <v>0</v>
      </c>
      <c r="V22" s="31">
        <v>0</v>
      </c>
      <c r="W22" s="30">
        <v>0</v>
      </c>
      <c r="X22" s="44">
        <v>5821</v>
      </c>
    </row>
    <row r="23" spans="1:24" x14ac:dyDescent="0.25">
      <c r="A23" s="32" t="s">
        <v>112</v>
      </c>
      <c r="B23" s="31">
        <v>885</v>
      </c>
      <c r="C23" s="29">
        <v>494</v>
      </c>
      <c r="D23" s="29">
        <v>3436</v>
      </c>
      <c r="E23" s="29">
        <v>6070</v>
      </c>
      <c r="F23" s="29">
        <v>245</v>
      </c>
      <c r="G23" s="29">
        <v>335</v>
      </c>
      <c r="H23" s="29">
        <v>19</v>
      </c>
      <c r="I23" s="29">
        <v>168</v>
      </c>
      <c r="J23" s="29">
        <v>39</v>
      </c>
      <c r="K23" s="30">
        <v>2</v>
      </c>
      <c r="L23" s="31">
        <v>67</v>
      </c>
      <c r="M23" s="29">
        <v>158</v>
      </c>
      <c r="N23" s="29">
        <v>126</v>
      </c>
      <c r="O23" s="29">
        <v>393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30">
        <v>0</v>
      </c>
      <c r="V23" s="31">
        <v>0</v>
      </c>
      <c r="W23" s="30">
        <v>0</v>
      </c>
      <c r="X23" s="44">
        <v>12435</v>
      </c>
    </row>
    <row r="24" spans="1:24" x14ac:dyDescent="0.25">
      <c r="A24" s="32" t="s">
        <v>113</v>
      </c>
      <c r="B24" s="31">
        <v>2367</v>
      </c>
      <c r="C24" s="29">
        <v>6885</v>
      </c>
      <c r="D24" s="29">
        <v>12158</v>
      </c>
      <c r="E24" s="29">
        <v>40921</v>
      </c>
      <c r="F24" s="29">
        <v>134</v>
      </c>
      <c r="G24" s="29">
        <v>6222</v>
      </c>
      <c r="H24" s="29">
        <v>3501</v>
      </c>
      <c r="I24" s="29">
        <v>10831</v>
      </c>
      <c r="J24" s="29">
        <v>54</v>
      </c>
      <c r="K24" s="30">
        <v>73</v>
      </c>
      <c r="L24" s="31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30">
        <v>0</v>
      </c>
      <c r="V24" s="31">
        <v>3890</v>
      </c>
      <c r="W24" s="30">
        <v>0</v>
      </c>
      <c r="X24" s="44">
        <v>87037</v>
      </c>
    </row>
    <row r="25" spans="1:24" x14ac:dyDescent="0.25">
      <c r="A25" s="32" t="s">
        <v>114</v>
      </c>
      <c r="B25" s="31">
        <v>2355</v>
      </c>
      <c r="C25" s="29">
        <v>936</v>
      </c>
      <c r="D25" s="29">
        <v>1973</v>
      </c>
      <c r="E25" s="29">
        <v>348</v>
      </c>
      <c r="F25" s="29">
        <v>330</v>
      </c>
      <c r="G25" s="29">
        <v>366</v>
      </c>
      <c r="H25" s="29">
        <v>1415</v>
      </c>
      <c r="I25" s="29">
        <v>531</v>
      </c>
      <c r="J25" s="29">
        <v>916</v>
      </c>
      <c r="K25" s="30">
        <v>62</v>
      </c>
      <c r="L25" s="31">
        <v>53</v>
      </c>
      <c r="M25" s="29">
        <v>0</v>
      </c>
      <c r="N25" s="29">
        <v>168</v>
      </c>
      <c r="O25" s="29">
        <v>2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30">
        <v>0</v>
      </c>
      <c r="V25" s="31">
        <v>0</v>
      </c>
      <c r="W25" s="30">
        <v>0</v>
      </c>
      <c r="X25" s="44">
        <v>9455</v>
      </c>
    </row>
    <row r="26" spans="1:24" x14ac:dyDescent="0.25">
      <c r="A26" s="32" t="s">
        <v>115</v>
      </c>
      <c r="B26" s="31">
        <v>547</v>
      </c>
      <c r="C26" s="29">
        <v>2342</v>
      </c>
      <c r="D26" s="29">
        <v>1277</v>
      </c>
      <c r="E26" s="29">
        <v>6992</v>
      </c>
      <c r="F26" s="29">
        <v>169</v>
      </c>
      <c r="G26" s="29">
        <v>2216</v>
      </c>
      <c r="H26" s="29">
        <v>908</v>
      </c>
      <c r="I26" s="29">
        <v>7496</v>
      </c>
      <c r="J26" s="29">
        <v>145</v>
      </c>
      <c r="K26" s="30">
        <v>645</v>
      </c>
      <c r="L26" s="31">
        <v>0</v>
      </c>
      <c r="M26" s="29">
        <v>0</v>
      </c>
      <c r="N26" s="29">
        <v>0</v>
      </c>
      <c r="O26" s="29">
        <v>2144</v>
      </c>
      <c r="P26" s="29">
        <v>485</v>
      </c>
      <c r="Q26" s="29">
        <v>2396</v>
      </c>
      <c r="R26" s="29">
        <v>0</v>
      </c>
      <c r="S26" s="29">
        <v>0</v>
      </c>
      <c r="T26" s="29">
        <v>0</v>
      </c>
      <c r="U26" s="30">
        <v>0</v>
      </c>
      <c r="V26" s="31">
        <v>1344</v>
      </c>
      <c r="W26" s="30">
        <v>2324</v>
      </c>
      <c r="X26" s="44">
        <v>31430</v>
      </c>
    </row>
    <row r="27" spans="1:24" ht="15.75" thickBot="1" x14ac:dyDescent="0.3">
      <c r="A27" s="36" t="s">
        <v>125</v>
      </c>
      <c r="B27" s="37">
        <v>80624</v>
      </c>
      <c r="C27" s="38">
        <v>50009</v>
      </c>
      <c r="D27" s="38">
        <v>152198</v>
      </c>
      <c r="E27" s="38">
        <v>260166</v>
      </c>
      <c r="F27" s="38">
        <v>7185</v>
      </c>
      <c r="G27" s="38">
        <v>21052</v>
      </c>
      <c r="H27" s="38">
        <v>25558</v>
      </c>
      <c r="I27" s="38">
        <v>38196</v>
      </c>
      <c r="J27" s="38">
        <v>7975</v>
      </c>
      <c r="K27" s="39">
        <v>5769</v>
      </c>
      <c r="L27" s="37">
        <v>1803</v>
      </c>
      <c r="M27" s="38">
        <v>310</v>
      </c>
      <c r="N27" s="38">
        <v>6323</v>
      </c>
      <c r="O27" s="38">
        <v>2715</v>
      </c>
      <c r="P27" s="38">
        <v>3738</v>
      </c>
      <c r="Q27" s="38">
        <v>2589</v>
      </c>
      <c r="R27" s="38">
        <v>18</v>
      </c>
      <c r="S27" s="38">
        <v>36</v>
      </c>
      <c r="T27" s="38">
        <v>20</v>
      </c>
      <c r="U27" s="39">
        <v>51</v>
      </c>
      <c r="V27" s="37">
        <v>5589</v>
      </c>
      <c r="W27" s="39">
        <v>2335</v>
      </c>
      <c r="X27" s="43">
        <v>674258</v>
      </c>
    </row>
    <row r="28" spans="1:24" s="28" customFormat="1" x14ac:dyDescent="0.25">
      <c r="A28" s="63" t="s">
        <v>116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64"/>
    </row>
    <row r="29" spans="1:24" s="28" customFormat="1" x14ac:dyDescent="0.25">
      <c r="A29" s="63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64"/>
    </row>
    <row r="30" spans="1:24" x14ac:dyDescent="0.25">
      <c r="A30" s="33" t="s">
        <v>160</v>
      </c>
      <c r="B30" s="34"/>
      <c r="C30" s="34"/>
      <c r="D30" s="34"/>
      <c r="E30" s="34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25">
      <c r="A31" s="35" t="s">
        <v>161</v>
      </c>
      <c r="B31" s="34"/>
      <c r="C31" s="34"/>
      <c r="D31" s="34"/>
      <c r="E31" s="34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x14ac:dyDescent="0.25">
      <c r="A32" s="35" t="s">
        <v>162</v>
      </c>
      <c r="B32" s="34"/>
      <c r="C32" s="34"/>
      <c r="D32" s="34"/>
      <c r="E32" s="34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x14ac:dyDescent="0.25">
      <c r="A33" s="35" t="s">
        <v>163</v>
      </c>
      <c r="B33" s="34"/>
      <c r="C33" s="34"/>
      <c r="D33" s="34"/>
      <c r="E33" s="34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x14ac:dyDescent="0.25">
      <c r="A34" s="35" t="s">
        <v>164</v>
      </c>
      <c r="B34" s="34"/>
      <c r="C34" s="34"/>
      <c r="D34" s="34"/>
      <c r="E34" s="34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x14ac:dyDescent="0.25">
      <c r="A35" s="35" t="s">
        <v>165</v>
      </c>
      <c r="B35" s="34"/>
      <c r="C35" s="34"/>
      <c r="D35" s="34"/>
      <c r="E35" s="34"/>
    </row>
    <row r="36" spans="1:24" x14ac:dyDescent="0.25">
      <c r="A36" s="23" t="s">
        <v>166</v>
      </c>
      <c r="B36" s="34"/>
      <c r="C36" s="34"/>
      <c r="D36" s="34"/>
      <c r="E36" s="34"/>
    </row>
    <row r="37" spans="1:24" x14ac:dyDescent="0.25">
      <c r="A37" s="23" t="s">
        <v>167</v>
      </c>
      <c r="B37" s="34"/>
      <c r="C37" s="34"/>
      <c r="D37" s="34"/>
      <c r="E37" s="34"/>
    </row>
    <row r="38" spans="1:24" x14ac:dyDescent="0.25">
      <c r="A38" s="23" t="s">
        <v>168</v>
      </c>
      <c r="B38" s="34"/>
      <c r="C38" s="34"/>
      <c r="D38" s="34"/>
      <c r="E38" s="34"/>
    </row>
  </sheetData>
  <mergeCells count="7">
    <mergeCell ref="A1:C1"/>
    <mergeCell ref="V4:W4"/>
    <mergeCell ref="A4:A5"/>
    <mergeCell ref="X4:X5"/>
    <mergeCell ref="A3:X3"/>
    <mergeCell ref="B4:K4"/>
    <mergeCell ref="L4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tabSelected="1" zoomScale="85" zoomScaleNormal="85" workbookViewId="0">
      <selection activeCell="A143" sqref="A143"/>
    </sheetView>
  </sheetViews>
  <sheetFormatPr defaultColWidth="9.140625" defaultRowHeight="12.75" x14ac:dyDescent="0.2"/>
  <cols>
    <col min="1" max="1" width="51.85546875" style="46" customWidth="1"/>
    <col min="2" max="2" width="17.42578125" style="59" customWidth="1"/>
    <col min="3" max="3" width="17.42578125" style="45" customWidth="1"/>
    <col min="4" max="4" width="17.42578125" style="59" customWidth="1"/>
    <col min="5" max="5" width="17.42578125" style="45" customWidth="1"/>
    <col min="6" max="6" width="17.42578125" style="59" customWidth="1"/>
    <col min="7" max="7" width="17.42578125" style="45" customWidth="1"/>
    <col min="8" max="8" width="17.42578125" style="59" customWidth="1"/>
    <col min="9" max="9" width="17.42578125" style="45" customWidth="1"/>
    <col min="10" max="10" width="17.42578125" style="59" customWidth="1"/>
    <col min="11" max="11" width="17.42578125" style="45" customWidth="1"/>
    <col min="12" max="12" width="17.42578125" style="59" customWidth="1"/>
    <col min="13" max="13" width="17.42578125" style="45" customWidth="1"/>
    <col min="14" max="14" width="17.42578125" style="59" customWidth="1"/>
    <col min="15" max="15" width="17.42578125" style="45" customWidth="1"/>
    <col min="16" max="16" width="17.42578125" style="59" customWidth="1"/>
    <col min="17" max="17" width="17.42578125" style="45" customWidth="1"/>
    <col min="18" max="18" width="17.42578125" style="59" customWidth="1"/>
    <col min="19" max="19" width="17.42578125" style="45" customWidth="1"/>
    <col min="20" max="16384" width="9.140625" style="46"/>
  </cols>
  <sheetData>
    <row r="1" spans="1:19" x14ac:dyDescent="0.2">
      <c r="A1" s="110" t="s">
        <v>203</v>
      </c>
      <c r="B1" s="110"/>
    </row>
    <row r="3" spans="1:19" x14ac:dyDescent="0.2">
      <c r="A3" s="113" t="s">
        <v>127</v>
      </c>
      <c r="B3" s="111" t="s">
        <v>128</v>
      </c>
      <c r="C3" s="112"/>
      <c r="D3" s="111" t="s">
        <v>129</v>
      </c>
      <c r="E3" s="112"/>
      <c r="F3" s="111" t="s">
        <v>130</v>
      </c>
      <c r="G3" s="112"/>
      <c r="H3" s="111" t="s">
        <v>131</v>
      </c>
      <c r="I3" s="112"/>
      <c r="J3" s="111" t="s">
        <v>132</v>
      </c>
      <c r="K3" s="112"/>
      <c r="L3" s="111" t="s">
        <v>133</v>
      </c>
      <c r="M3" s="112"/>
      <c r="N3" s="111" t="s">
        <v>134</v>
      </c>
      <c r="O3" s="112"/>
      <c r="P3" s="111" t="s">
        <v>135</v>
      </c>
      <c r="Q3" s="112"/>
      <c r="R3" s="111" t="s">
        <v>26</v>
      </c>
      <c r="S3" s="112"/>
    </row>
    <row r="4" spans="1:19" x14ac:dyDescent="0.2">
      <c r="A4" s="113"/>
      <c r="B4" s="55" t="s">
        <v>1</v>
      </c>
      <c r="C4" s="52" t="s">
        <v>3</v>
      </c>
      <c r="D4" s="55" t="s">
        <v>1</v>
      </c>
      <c r="E4" s="52" t="s">
        <v>3</v>
      </c>
      <c r="F4" s="55" t="s">
        <v>1</v>
      </c>
      <c r="G4" s="52" t="s">
        <v>3</v>
      </c>
      <c r="H4" s="55" t="s">
        <v>1</v>
      </c>
      <c r="I4" s="52" t="s">
        <v>3</v>
      </c>
      <c r="J4" s="55" t="s">
        <v>1</v>
      </c>
      <c r="K4" s="52" t="s">
        <v>3</v>
      </c>
      <c r="L4" s="55" t="s">
        <v>1</v>
      </c>
      <c r="M4" s="52" t="s">
        <v>3</v>
      </c>
      <c r="N4" s="55" t="s">
        <v>1</v>
      </c>
      <c r="O4" s="52" t="s">
        <v>3</v>
      </c>
      <c r="P4" s="55" t="s">
        <v>1</v>
      </c>
      <c r="Q4" s="52" t="s">
        <v>3</v>
      </c>
      <c r="R4" s="55" t="s">
        <v>1</v>
      </c>
      <c r="S4" s="52" t="s">
        <v>3</v>
      </c>
    </row>
    <row r="5" spans="1:19" x14ac:dyDescent="0.2">
      <c r="A5" s="47" t="s">
        <v>96</v>
      </c>
      <c r="B5" s="56">
        <v>23.82706607927188</v>
      </c>
      <c r="C5" s="48">
        <v>380</v>
      </c>
      <c r="D5" s="56">
        <v>54.466326005510794</v>
      </c>
      <c r="E5" s="48">
        <v>249</v>
      </c>
      <c r="F5" s="56">
        <v>43.299442800196758</v>
      </c>
      <c r="G5" s="48">
        <v>21</v>
      </c>
      <c r="H5" s="56" t="s">
        <v>171</v>
      </c>
      <c r="I5" s="48" t="s">
        <v>171</v>
      </c>
      <c r="J5" s="56" t="s">
        <v>171</v>
      </c>
      <c r="K5" s="48" t="s">
        <v>171</v>
      </c>
      <c r="L5" s="56" t="s">
        <v>171</v>
      </c>
      <c r="M5" s="48" t="s">
        <v>171</v>
      </c>
      <c r="N5" s="56" t="s">
        <v>171</v>
      </c>
      <c r="O5" s="48" t="s">
        <v>171</v>
      </c>
      <c r="P5" s="56" t="s">
        <v>171</v>
      </c>
      <c r="Q5" s="48" t="s">
        <v>171</v>
      </c>
      <c r="R5" s="56">
        <v>121.59283488497938</v>
      </c>
      <c r="S5" s="48">
        <v>650</v>
      </c>
    </row>
    <row r="6" spans="1:19" x14ac:dyDescent="0.2">
      <c r="A6" s="47" t="s">
        <v>97</v>
      </c>
      <c r="B6" s="56">
        <v>13.252836056821751</v>
      </c>
      <c r="C6" s="48">
        <v>204</v>
      </c>
      <c r="D6" s="56">
        <v>47.907828382875017</v>
      </c>
      <c r="E6" s="48">
        <v>209</v>
      </c>
      <c r="F6" s="56">
        <v>38.438174234716897</v>
      </c>
      <c r="G6" s="48">
        <v>20</v>
      </c>
      <c r="H6" s="56">
        <v>17.030344035490799</v>
      </c>
      <c r="I6" s="48">
        <v>2</v>
      </c>
      <c r="J6" s="56">
        <v>38.006305932115502</v>
      </c>
      <c r="K6" s="48">
        <v>1</v>
      </c>
      <c r="L6" s="56" t="s">
        <v>171</v>
      </c>
      <c r="M6" s="48" t="s">
        <v>171</v>
      </c>
      <c r="N6" s="56" t="s">
        <v>171</v>
      </c>
      <c r="O6" s="48" t="s">
        <v>171</v>
      </c>
      <c r="P6" s="56" t="s">
        <v>171</v>
      </c>
      <c r="Q6" s="48" t="s">
        <v>171</v>
      </c>
      <c r="R6" s="56">
        <v>154.63548864201996</v>
      </c>
      <c r="S6" s="48">
        <v>436</v>
      </c>
    </row>
    <row r="7" spans="1:19" x14ac:dyDescent="0.2">
      <c r="A7" s="47" t="s">
        <v>98</v>
      </c>
      <c r="B7" s="56">
        <v>36.771324058207767</v>
      </c>
      <c r="C7" s="48">
        <v>598</v>
      </c>
      <c r="D7" s="56">
        <v>736.84915370633576</v>
      </c>
      <c r="E7" s="48">
        <v>1835</v>
      </c>
      <c r="F7" s="56">
        <v>888.98339542388135</v>
      </c>
      <c r="G7" s="48">
        <v>546</v>
      </c>
      <c r="H7" s="56">
        <v>53.335538277161831</v>
      </c>
      <c r="I7" s="48">
        <v>9</v>
      </c>
      <c r="J7" s="56">
        <v>161.2555634649637</v>
      </c>
      <c r="K7" s="48">
        <v>9</v>
      </c>
      <c r="L7" s="56" t="s">
        <v>171</v>
      </c>
      <c r="M7" s="48" t="s">
        <v>171</v>
      </c>
      <c r="N7" s="56" t="s">
        <v>171</v>
      </c>
      <c r="O7" s="48" t="s">
        <v>171</v>
      </c>
      <c r="P7" s="56" t="s">
        <v>171</v>
      </c>
      <c r="Q7" s="48" t="s">
        <v>171</v>
      </c>
      <c r="R7" s="56">
        <v>1877.1949749305484</v>
      </c>
      <c r="S7" s="48">
        <v>2997</v>
      </c>
    </row>
    <row r="8" spans="1:19" x14ac:dyDescent="0.2">
      <c r="A8" s="47" t="s">
        <v>30</v>
      </c>
      <c r="B8" s="56">
        <v>26.68644818874051</v>
      </c>
      <c r="C8" s="48">
        <v>455</v>
      </c>
      <c r="D8" s="56">
        <v>89.680792164593001</v>
      </c>
      <c r="E8" s="48">
        <v>385</v>
      </c>
      <c r="F8" s="56">
        <v>50.668979672930021</v>
      </c>
      <c r="G8" s="48">
        <v>28</v>
      </c>
      <c r="H8" s="56">
        <v>45.006263683423121</v>
      </c>
      <c r="I8" s="48">
        <v>7</v>
      </c>
      <c r="J8" s="56">
        <v>51.068894169265008</v>
      </c>
      <c r="K8" s="48">
        <v>4</v>
      </c>
      <c r="L8" s="56">
        <v>58.475462603386497</v>
      </c>
      <c r="M8" s="48">
        <v>1</v>
      </c>
      <c r="N8" s="56" t="s">
        <v>171</v>
      </c>
      <c r="O8" s="48" t="s">
        <v>171</v>
      </c>
      <c r="P8" s="56">
        <v>223.53583439610199</v>
      </c>
      <c r="Q8" s="48">
        <v>1</v>
      </c>
      <c r="R8" s="56">
        <v>545.12267487844008</v>
      </c>
      <c r="S8" s="48">
        <v>881</v>
      </c>
    </row>
    <row r="9" spans="1:19" x14ac:dyDescent="0.2">
      <c r="A9" s="47" t="s">
        <v>99</v>
      </c>
      <c r="B9" s="56">
        <v>22.861333946142725</v>
      </c>
      <c r="C9" s="48">
        <v>328</v>
      </c>
      <c r="D9" s="56">
        <v>595.54351433939678</v>
      </c>
      <c r="E9" s="48">
        <v>1882</v>
      </c>
      <c r="F9" s="56">
        <v>689.86663173702846</v>
      </c>
      <c r="G9" s="48">
        <v>320</v>
      </c>
      <c r="H9" s="56">
        <v>323.50848272512843</v>
      </c>
      <c r="I9" s="48">
        <v>46</v>
      </c>
      <c r="J9" s="56">
        <v>564.42254784681211</v>
      </c>
      <c r="K9" s="48">
        <v>33</v>
      </c>
      <c r="L9" s="56" t="s">
        <v>171</v>
      </c>
      <c r="M9" s="48" t="s">
        <v>171</v>
      </c>
      <c r="N9" s="56" t="s">
        <v>171</v>
      </c>
      <c r="O9" s="48" t="s">
        <v>171</v>
      </c>
      <c r="P9" s="56">
        <v>547.33873351284603</v>
      </c>
      <c r="Q9" s="48">
        <v>1</v>
      </c>
      <c r="R9" s="56">
        <v>2743.5412441073536</v>
      </c>
      <c r="S9" s="48">
        <v>2610</v>
      </c>
    </row>
    <row r="10" spans="1:19" x14ac:dyDescent="0.2">
      <c r="A10" s="47" t="s">
        <v>100</v>
      </c>
      <c r="B10" s="56">
        <v>7.2287199082644094</v>
      </c>
      <c r="C10" s="48">
        <v>105</v>
      </c>
      <c r="D10" s="56">
        <v>53.832247025593325</v>
      </c>
      <c r="E10" s="48">
        <v>180</v>
      </c>
      <c r="F10" s="56">
        <v>37.250616795008924</v>
      </c>
      <c r="G10" s="48">
        <v>19</v>
      </c>
      <c r="H10" s="56">
        <v>6.5198016570038</v>
      </c>
      <c r="I10" s="48">
        <v>1</v>
      </c>
      <c r="J10" s="56" t="s">
        <v>171</v>
      </c>
      <c r="K10" s="48" t="s">
        <v>171</v>
      </c>
      <c r="L10" s="56" t="s">
        <v>171</v>
      </c>
      <c r="M10" s="48" t="s">
        <v>171</v>
      </c>
      <c r="N10" s="56" t="s">
        <v>171</v>
      </c>
      <c r="O10" s="48" t="s">
        <v>171</v>
      </c>
      <c r="P10" s="56" t="s">
        <v>171</v>
      </c>
      <c r="Q10" s="48" t="s">
        <v>171</v>
      </c>
      <c r="R10" s="56">
        <v>104.83138538587046</v>
      </c>
      <c r="S10" s="48">
        <v>305</v>
      </c>
    </row>
    <row r="11" spans="1:19" x14ac:dyDescent="0.2">
      <c r="A11" s="47" t="s">
        <v>101</v>
      </c>
      <c r="B11" s="56">
        <v>105.66290509960587</v>
      </c>
      <c r="C11" s="48">
        <v>1662</v>
      </c>
      <c r="D11" s="56">
        <v>179.74992732107279</v>
      </c>
      <c r="E11" s="48">
        <v>1063</v>
      </c>
      <c r="F11" s="56">
        <v>43.38067386415176</v>
      </c>
      <c r="G11" s="48">
        <v>23</v>
      </c>
      <c r="H11" s="56">
        <v>24.205324841735521</v>
      </c>
      <c r="I11" s="48">
        <v>3</v>
      </c>
      <c r="J11" s="56">
        <v>11.4720595222515</v>
      </c>
      <c r="K11" s="48">
        <v>1</v>
      </c>
      <c r="L11" s="56" t="s">
        <v>171</v>
      </c>
      <c r="M11" s="48" t="s">
        <v>171</v>
      </c>
      <c r="N11" s="56" t="s">
        <v>171</v>
      </c>
      <c r="O11" s="48" t="s">
        <v>171</v>
      </c>
      <c r="P11" s="56" t="s">
        <v>171</v>
      </c>
      <c r="Q11" s="48" t="s">
        <v>171</v>
      </c>
      <c r="R11" s="56">
        <v>364.47089064881715</v>
      </c>
      <c r="S11" s="48">
        <v>2752</v>
      </c>
    </row>
    <row r="12" spans="1:19" x14ac:dyDescent="0.2">
      <c r="A12" s="47" t="s">
        <v>102</v>
      </c>
      <c r="B12" s="56">
        <v>187.75940474555676</v>
      </c>
      <c r="C12" s="48">
        <v>2839</v>
      </c>
      <c r="D12" s="56">
        <v>386.9707143673773</v>
      </c>
      <c r="E12" s="48">
        <v>2195</v>
      </c>
      <c r="F12" s="56">
        <v>52.625940577645181</v>
      </c>
      <c r="G12" s="48">
        <v>27</v>
      </c>
      <c r="H12" s="56">
        <v>10.82686647219038</v>
      </c>
      <c r="I12" s="48">
        <v>2</v>
      </c>
      <c r="J12" s="56">
        <v>17.7792012185446</v>
      </c>
      <c r="K12" s="48">
        <v>1</v>
      </c>
      <c r="L12" s="56" t="s">
        <v>171</v>
      </c>
      <c r="M12" s="48" t="s">
        <v>171</v>
      </c>
      <c r="N12" s="56" t="s">
        <v>171</v>
      </c>
      <c r="O12" s="48" t="s">
        <v>171</v>
      </c>
      <c r="P12" s="56" t="s">
        <v>171</v>
      </c>
      <c r="Q12" s="48" t="s">
        <v>171</v>
      </c>
      <c r="R12" s="56">
        <v>655.96212738131283</v>
      </c>
      <c r="S12" s="48">
        <v>5064</v>
      </c>
    </row>
    <row r="13" spans="1:19" x14ac:dyDescent="0.2">
      <c r="A13" s="47" t="s">
        <v>103</v>
      </c>
      <c r="B13" s="56">
        <v>0.87724756451432007</v>
      </c>
      <c r="C13" s="48">
        <v>13</v>
      </c>
      <c r="D13" s="56">
        <v>14.458358404170362</v>
      </c>
      <c r="E13" s="48">
        <v>52</v>
      </c>
      <c r="F13" s="56">
        <v>1.00101946664793</v>
      </c>
      <c r="G13" s="48">
        <v>1</v>
      </c>
      <c r="H13" s="56">
        <v>6.0772257449534104</v>
      </c>
      <c r="I13" s="48">
        <v>1</v>
      </c>
      <c r="J13" s="56" t="s">
        <v>171</v>
      </c>
      <c r="K13" s="48" t="s">
        <v>171</v>
      </c>
      <c r="L13" s="56" t="s">
        <v>171</v>
      </c>
      <c r="M13" s="48" t="s">
        <v>171</v>
      </c>
      <c r="N13" s="56" t="s">
        <v>171</v>
      </c>
      <c r="O13" s="48" t="s">
        <v>171</v>
      </c>
      <c r="P13" s="56" t="s">
        <v>171</v>
      </c>
      <c r="Q13" s="48" t="s">
        <v>171</v>
      </c>
      <c r="R13" s="56">
        <v>22.41385118028602</v>
      </c>
      <c r="S13" s="48">
        <v>67</v>
      </c>
    </row>
    <row r="14" spans="1:19" x14ac:dyDescent="0.2">
      <c r="A14" s="47" t="s">
        <v>169</v>
      </c>
      <c r="B14" s="56">
        <v>10.708731007253057</v>
      </c>
      <c r="C14" s="48">
        <v>167</v>
      </c>
      <c r="D14" s="56">
        <v>85.51906875962321</v>
      </c>
      <c r="E14" s="48">
        <v>288</v>
      </c>
      <c r="F14" s="56">
        <v>176.68025271724656</v>
      </c>
      <c r="G14" s="48">
        <v>83</v>
      </c>
      <c r="H14" s="56">
        <v>43.930895660345598</v>
      </c>
      <c r="I14" s="48">
        <v>6</v>
      </c>
      <c r="J14" s="56">
        <v>99.969259150188392</v>
      </c>
      <c r="K14" s="48">
        <v>8</v>
      </c>
      <c r="L14" s="56">
        <v>66.582812204882103</v>
      </c>
      <c r="M14" s="48">
        <v>1</v>
      </c>
      <c r="N14" s="56" t="s">
        <v>171</v>
      </c>
      <c r="O14" s="48" t="s">
        <v>171</v>
      </c>
      <c r="P14" s="56" t="s">
        <v>171</v>
      </c>
      <c r="Q14" s="48" t="s">
        <v>171</v>
      </c>
      <c r="R14" s="56">
        <v>483.39101949953891</v>
      </c>
      <c r="S14" s="48">
        <v>553</v>
      </c>
    </row>
    <row r="15" spans="1:19" x14ac:dyDescent="0.2">
      <c r="A15" s="47" t="s">
        <v>105</v>
      </c>
      <c r="B15" s="56">
        <v>10.047464374889209</v>
      </c>
      <c r="C15" s="48">
        <v>163</v>
      </c>
      <c r="D15" s="56">
        <v>90.501008206146395</v>
      </c>
      <c r="E15" s="48">
        <v>252</v>
      </c>
      <c r="F15" s="56">
        <v>254.02918615539249</v>
      </c>
      <c r="G15" s="48">
        <v>116</v>
      </c>
      <c r="H15" s="56">
        <v>214.13707689449038</v>
      </c>
      <c r="I15" s="48">
        <v>32</v>
      </c>
      <c r="J15" s="56">
        <v>192.22719110219427</v>
      </c>
      <c r="K15" s="48">
        <v>10</v>
      </c>
      <c r="L15" s="56">
        <v>53.276356356959297</v>
      </c>
      <c r="M15" s="48">
        <v>1</v>
      </c>
      <c r="N15" s="56">
        <v>137.70753176711301</v>
      </c>
      <c r="O15" s="48">
        <v>1</v>
      </c>
      <c r="P15" s="56">
        <v>1293.7895950471609</v>
      </c>
      <c r="Q15" s="48">
        <v>3</v>
      </c>
      <c r="R15" s="56">
        <v>2245.715409904346</v>
      </c>
      <c r="S15" s="48">
        <v>578</v>
      </c>
    </row>
    <row r="16" spans="1:19" x14ac:dyDescent="0.2">
      <c r="A16" s="47" t="s">
        <v>106</v>
      </c>
      <c r="B16" s="56">
        <v>6.1599511695256632</v>
      </c>
      <c r="C16" s="48">
        <v>95</v>
      </c>
      <c r="D16" s="56">
        <v>106.08950818663362</v>
      </c>
      <c r="E16" s="48">
        <v>271</v>
      </c>
      <c r="F16" s="56">
        <v>444.5491478128352</v>
      </c>
      <c r="G16" s="48">
        <v>206</v>
      </c>
      <c r="H16" s="56">
        <v>233.80547878984095</v>
      </c>
      <c r="I16" s="48">
        <v>34</v>
      </c>
      <c r="J16" s="56">
        <v>77.684221233176601</v>
      </c>
      <c r="K16" s="48">
        <v>5</v>
      </c>
      <c r="L16" s="56">
        <v>166.64577481518529</v>
      </c>
      <c r="M16" s="48">
        <v>3</v>
      </c>
      <c r="N16" s="56" t="s">
        <v>171</v>
      </c>
      <c r="O16" s="48" t="s">
        <v>171</v>
      </c>
      <c r="P16" s="56">
        <v>417.23972483260502</v>
      </c>
      <c r="Q16" s="48">
        <v>1</v>
      </c>
      <c r="R16" s="56">
        <v>1452.1738068398026</v>
      </c>
      <c r="S16" s="48">
        <v>615</v>
      </c>
    </row>
    <row r="17" spans="1:19" x14ac:dyDescent="0.2">
      <c r="A17" s="47" t="s">
        <v>107</v>
      </c>
      <c r="B17" s="56">
        <v>6.6624721493370007</v>
      </c>
      <c r="C17" s="48">
        <v>122</v>
      </c>
      <c r="D17" s="56">
        <v>104.24226288973992</v>
      </c>
      <c r="E17" s="48">
        <v>266</v>
      </c>
      <c r="F17" s="56">
        <v>55.343137588118388</v>
      </c>
      <c r="G17" s="48">
        <v>33</v>
      </c>
      <c r="H17" s="56">
        <v>6.6852621839095896</v>
      </c>
      <c r="I17" s="48">
        <v>1</v>
      </c>
      <c r="J17" s="56">
        <v>65.835788692701811</v>
      </c>
      <c r="K17" s="48">
        <v>4</v>
      </c>
      <c r="L17" s="56">
        <v>82.037777429161807</v>
      </c>
      <c r="M17" s="48">
        <v>1</v>
      </c>
      <c r="N17" s="56" t="s">
        <v>171</v>
      </c>
      <c r="O17" s="48" t="s">
        <v>171</v>
      </c>
      <c r="P17" s="56" t="s">
        <v>171</v>
      </c>
      <c r="Q17" s="48" t="s">
        <v>171</v>
      </c>
      <c r="R17" s="56">
        <v>320.80670093296845</v>
      </c>
      <c r="S17" s="48">
        <v>427</v>
      </c>
    </row>
    <row r="18" spans="1:19" x14ac:dyDescent="0.2">
      <c r="A18" s="47" t="s">
        <v>108</v>
      </c>
      <c r="B18" s="56">
        <v>19.455846010977851</v>
      </c>
      <c r="C18" s="48">
        <v>293</v>
      </c>
      <c r="D18" s="56">
        <v>63.73004638606777</v>
      </c>
      <c r="E18" s="48">
        <v>266</v>
      </c>
      <c r="F18" s="56">
        <v>60.20530263723537</v>
      </c>
      <c r="G18" s="48">
        <v>29</v>
      </c>
      <c r="H18" s="56">
        <v>20.908660229481779</v>
      </c>
      <c r="I18" s="48">
        <v>3</v>
      </c>
      <c r="J18" s="56">
        <v>42.321540789390795</v>
      </c>
      <c r="K18" s="48">
        <v>3</v>
      </c>
      <c r="L18" s="56" t="s">
        <v>171</v>
      </c>
      <c r="M18" s="48" t="s">
        <v>171</v>
      </c>
      <c r="N18" s="56" t="s">
        <v>171</v>
      </c>
      <c r="O18" s="48" t="s">
        <v>171</v>
      </c>
      <c r="P18" s="56" t="s">
        <v>171</v>
      </c>
      <c r="Q18" s="48" t="s">
        <v>171</v>
      </c>
      <c r="R18" s="56">
        <v>206.62139605315357</v>
      </c>
      <c r="S18" s="48">
        <v>594</v>
      </c>
    </row>
    <row r="19" spans="1:19" x14ac:dyDescent="0.2">
      <c r="A19" s="47" t="s">
        <v>109</v>
      </c>
      <c r="B19" s="56">
        <v>62.946353825560919</v>
      </c>
      <c r="C19" s="48">
        <v>1023</v>
      </c>
      <c r="D19" s="56">
        <v>872.82950773924222</v>
      </c>
      <c r="E19" s="48">
        <v>2691</v>
      </c>
      <c r="F19" s="56">
        <v>389.09582841838255</v>
      </c>
      <c r="G19" s="48">
        <v>254</v>
      </c>
      <c r="H19" s="56">
        <v>33.242380792893243</v>
      </c>
      <c r="I19" s="48">
        <v>5</v>
      </c>
      <c r="J19" s="56">
        <v>163.35696546650121</v>
      </c>
      <c r="K19" s="48">
        <v>7</v>
      </c>
      <c r="L19" s="56">
        <v>53.589877253690602</v>
      </c>
      <c r="M19" s="48">
        <v>1</v>
      </c>
      <c r="N19" s="56">
        <v>146.64177386903199</v>
      </c>
      <c r="O19" s="48">
        <v>1</v>
      </c>
      <c r="P19" s="56" t="s">
        <v>171</v>
      </c>
      <c r="Q19" s="48" t="s">
        <v>171</v>
      </c>
      <c r="R19" s="56">
        <v>1721.7026873653012</v>
      </c>
      <c r="S19" s="48">
        <v>3982</v>
      </c>
    </row>
    <row r="20" spans="1:19" x14ac:dyDescent="0.2">
      <c r="A20" s="47" t="s">
        <v>170</v>
      </c>
      <c r="B20" s="56">
        <v>28.665869048235411</v>
      </c>
      <c r="C20" s="48">
        <v>413</v>
      </c>
      <c r="D20" s="56">
        <v>329.55640089245838</v>
      </c>
      <c r="E20" s="48">
        <v>1297</v>
      </c>
      <c r="F20" s="56">
        <v>97.442998300695535</v>
      </c>
      <c r="G20" s="48">
        <v>47</v>
      </c>
      <c r="H20" s="56">
        <v>16.306170233789501</v>
      </c>
      <c r="I20" s="48">
        <v>3</v>
      </c>
      <c r="J20" s="56">
        <v>127.5079110806422</v>
      </c>
      <c r="K20" s="48">
        <v>4</v>
      </c>
      <c r="L20" s="56" t="s">
        <v>171</v>
      </c>
      <c r="M20" s="48" t="s">
        <v>171</v>
      </c>
      <c r="N20" s="56">
        <v>190.96383025572001</v>
      </c>
      <c r="O20" s="48">
        <v>1</v>
      </c>
      <c r="P20" s="56" t="s">
        <v>171</v>
      </c>
      <c r="Q20" s="48" t="s">
        <v>171</v>
      </c>
      <c r="R20" s="56">
        <v>790.44317981154097</v>
      </c>
      <c r="S20" s="48">
        <v>1765</v>
      </c>
    </row>
    <row r="21" spans="1:19" x14ac:dyDescent="0.2">
      <c r="A21" s="47" t="s">
        <v>111</v>
      </c>
      <c r="B21" s="56">
        <v>112.54440245404635</v>
      </c>
      <c r="C21" s="48">
        <v>1753</v>
      </c>
      <c r="D21" s="56">
        <v>234.47774507768455</v>
      </c>
      <c r="E21" s="48">
        <v>1281</v>
      </c>
      <c r="F21" s="56">
        <v>44.877815238444597</v>
      </c>
      <c r="G21" s="48">
        <v>24</v>
      </c>
      <c r="H21" s="56">
        <v>20.551546853541129</v>
      </c>
      <c r="I21" s="48">
        <v>3</v>
      </c>
      <c r="J21" s="56">
        <v>10.8548803691516</v>
      </c>
      <c r="K21" s="48">
        <v>1</v>
      </c>
      <c r="L21" s="56" t="s">
        <v>171</v>
      </c>
      <c r="M21" s="48" t="s">
        <v>171</v>
      </c>
      <c r="N21" s="56" t="s">
        <v>171</v>
      </c>
      <c r="O21" s="48" t="s">
        <v>171</v>
      </c>
      <c r="P21" s="56" t="s">
        <v>171</v>
      </c>
      <c r="Q21" s="48" t="s">
        <v>171</v>
      </c>
      <c r="R21" s="56">
        <v>423.30638999286788</v>
      </c>
      <c r="S21" s="48">
        <v>3062</v>
      </c>
    </row>
    <row r="22" spans="1:19" x14ac:dyDescent="0.2">
      <c r="A22" s="47" t="s">
        <v>112</v>
      </c>
      <c r="B22" s="56">
        <v>23.667618894784791</v>
      </c>
      <c r="C22" s="48">
        <v>366</v>
      </c>
      <c r="D22" s="56">
        <v>85.371565524058227</v>
      </c>
      <c r="E22" s="48">
        <v>427</v>
      </c>
      <c r="F22" s="56">
        <v>37.407969723611103</v>
      </c>
      <c r="G22" s="48">
        <v>20</v>
      </c>
      <c r="H22" s="56">
        <v>19.829879305955171</v>
      </c>
      <c r="I22" s="48">
        <v>3</v>
      </c>
      <c r="J22" s="56">
        <v>20.409947712044399</v>
      </c>
      <c r="K22" s="48">
        <v>1</v>
      </c>
      <c r="L22" s="56">
        <v>52.8415308259463</v>
      </c>
      <c r="M22" s="48">
        <v>1</v>
      </c>
      <c r="N22" s="56">
        <v>177.39617774633501</v>
      </c>
      <c r="O22" s="48">
        <v>1</v>
      </c>
      <c r="P22" s="56" t="s">
        <v>171</v>
      </c>
      <c r="Q22" s="48" t="s">
        <v>171</v>
      </c>
      <c r="R22" s="56">
        <v>416.92468973273492</v>
      </c>
      <c r="S22" s="48">
        <v>819</v>
      </c>
    </row>
    <row r="23" spans="1:19" x14ac:dyDescent="0.2">
      <c r="A23" s="47" t="s">
        <v>113</v>
      </c>
      <c r="B23" s="56">
        <v>3.6843672209484404</v>
      </c>
      <c r="C23" s="48">
        <v>56</v>
      </c>
      <c r="D23" s="56">
        <v>68.660876802401745</v>
      </c>
      <c r="E23" s="48">
        <v>166</v>
      </c>
      <c r="F23" s="56">
        <v>410.99492470864556</v>
      </c>
      <c r="G23" s="48">
        <v>191</v>
      </c>
      <c r="H23" s="56">
        <v>130.78353059114835</v>
      </c>
      <c r="I23" s="48">
        <v>19</v>
      </c>
      <c r="J23" s="56">
        <v>284.73511996030209</v>
      </c>
      <c r="K23" s="48">
        <v>16</v>
      </c>
      <c r="L23" s="56">
        <v>88.028801661908503</v>
      </c>
      <c r="M23" s="48">
        <v>1</v>
      </c>
      <c r="N23" s="56">
        <v>222.071492000104</v>
      </c>
      <c r="O23" s="48">
        <v>2</v>
      </c>
      <c r="P23" s="56">
        <v>346.463181456489</v>
      </c>
      <c r="Q23" s="48">
        <v>1</v>
      </c>
      <c r="R23" s="56">
        <v>1555.422294401948</v>
      </c>
      <c r="S23" s="48">
        <v>452</v>
      </c>
    </row>
    <row r="24" spans="1:19" x14ac:dyDescent="0.2">
      <c r="A24" s="47" t="s">
        <v>114</v>
      </c>
      <c r="B24" s="56">
        <v>35.877547049368438</v>
      </c>
      <c r="C24" s="48">
        <v>513</v>
      </c>
      <c r="D24" s="56">
        <v>488.11555623208926</v>
      </c>
      <c r="E24" s="48">
        <v>1919</v>
      </c>
      <c r="F24" s="56">
        <v>415.41017257026078</v>
      </c>
      <c r="G24" s="48">
        <v>180</v>
      </c>
      <c r="H24" s="56">
        <v>64.142540351607721</v>
      </c>
      <c r="I24" s="48">
        <v>10</v>
      </c>
      <c r="J24" s="56">
        <v>148.98236377407059</v>
      </c>
      <c r="K24" s="48">
        <v>9</v>
      </c>
      <c r="L24" s="56">
        <v>51.7994097509903</v>
      </c>
      <c r="M24" s="48">
        <v>1</v>
      </c>
      <c r="N24" s="56" t="s">
        <v>171</v>
      </c>
      <c r="O24" s="48" t="s">
        <v>171</v>
      </c>
      <c r="P24" s="56" t="s">
        <v>171</v>
      </c>
      <c r="Q24" s="48" t="s">
        <v>171</v>
      </c>
      <c r="R24" s="56">
        <v>1204.3275897283875</v>
      </c>
      <c r="S24" s="48">
        <v>2632</v>
      </c>
    </row>
    <row r="25" spans="1:19" x14ac:dyDescent="0.2">
      <c r="A25" s="47" t="s">
        <v>115</v>
      </c>
      <c r="B25" s="56">
        <v>117.30840888325224</v>
      </c>
      <c r="C25" s="48">
        <v>1889</v>
      </c>
      <c r="D25" s="56">
        <v>333.76932462564992</v>
      </c>
      <c r="E25" s="48">
        <v>1421</v>
      </c>
      <c r="F25" s="56">
        <v>165.0622963966471</v>
      </c>
      <c r="G25" s="48">
        <v>88</v>
      </c>
      <c r="H25" s="56">
        <v>43.34397321192391</v>
      </c>
      <c r="I25" s="48">
        <v>6</v>
      </c>
      <c r="J25" s="56">
        <v>56.278950743719406</v>
      </c>
      <c r="K25" s="48">
        <v>2</v>
      </c>
      <c r="L25" s="56" t="s">
        <v>171</v>
      </c>
      <c r="M25" s="48" t="s">
        <v>171</v>
      </c>
      <c r="N25" s="56" t="s">
        <v>171</v>
      </c>
      <c r="O25" s="48" t="s">
        <v>171</v>
      </c>
      <c r="P25" s="56" t="s">
        <v>171</v>
      </c>
      <c r="Q25" s="48" t="s">
        <v>171</v>
      </c>
      <c r="R25" s="56">
        <v>715.76295386119284</v>
      </c>
      <c r="S25" s="48">
        <v>3406</v>
      </c>
    </row>
    <row r="26" spans="1:19" x14ac:dyDescent="0.2">
      <c r="A26" s="53" t="s">
        <v>26</v>
      </c>
      <c r="B26" s="57">
        <v>862.65631773530265</v>
      </c>
      <c r="C26" s="54">
        <v>13437</v>
      </c>
      <c r="D26" s="57">
        <v>5022.3217330387388</v>
      </c>
      <c r="E26" s="54">
        <v>18595</v>
      </c>
      <c r="F26" s="57">
        <v>4396.6139068397206</v>
      </c>
      <c r="G26" s="54">
        <v>2276</v>
      </c>
      <c r="H26" s="57">
        <v>1334.1772425360145</v>
      </c>
      <c r="I26" s="54">
        <v>196</v>
      </c>
      <c r="J26" s="57">
        <v>2134.168712228035</v>
      </c>
      <c r="K26" s="54">
        <v>119</v>
      </c>
      <c r="L26" s="57">
        <v>673.27780290211069</v>
      </c>
      <c r="M26" s="54">
        <v>11</v>
      </c>
      <c r="N26" s="57">
        <v>874.78080563830395</v>
      </c>
      <c r="O26" s="54">
        <v>6</v>
      </c>
      <c r="P26" s="57">
        <v>2828.3670692452033</v>
      </c>
      <c r="Q26" s="54">
        <v>7</v>
      </c>
      <c r="R26" s="57">
        <v>18126.363590163412</v>
      </c>
      <c r="S26" s="54">
        <v>34647</v>
      </c>
    </row>
    <row r="28" spans="1:19" x14ac:dyDescent="0.2">
      <c r="A28" s="77" t="s">
        <v>202</v>
      </c>
      <c r="B28" s="77"/>
      <c r="C28" s="78"/>
    </row>
    <row r="29" spans="1:19" x14ac:dyDescent="0.2">
      <c r="A29" s="49"/>
      <c r="B29" s="58"/>
      <c r="C29" s="50"/>
      <c r="D29" s="58"/>
      <c r="E29" s="50"/>
      <c r="F29" s="58"/>
      <c r="G29" s="50"/>
      <c r="H29" s="58"/>
      <c r="I29" s="50"/>
      <c r="J29" s="58"/>
      <c r="K29" s="50"/>
      <c r="L29" s="58"/>
      <c r="M29" s="50"/>
      <c r="N29" s="58"/>
      <c r="O29" s="50"/>
      <c r="P29" s="58"/>
      <c r="Q29" s="50"/>
      <c r="R29" s="58"/>
      <c r="S29" s="50"/>
    </row>
    <row r="30" spans="1:19" x14ac:dyDescent="0.2">
      <c r="A30" s="114" t="s">
        <v>136</v>
      </c>
      <c r="B30" s="111" t="s">
        <v>128</v>
      </c>
      <c r="C30" s="112"/>
      <c r="D30" s="111" t="s">
        <v>129</v>
      </c>
      <c r="E30" s="112"/>
      <c r="F30" s="111" t="s">
        <v>130</v>
      </c>
      <c r="G30" s="112"/>
      <c r="H30" s="111" t="s">
        <v>131</v>
      </c>
      <c r="I30" s="112"/>
      <c r="J30" s="111" t="s">
        <v>132</v>
      </c>
      <c r="K30" s="112"/>
      <c r="L30" s="111" t="s">
        <v>133</v>
      </c>
      <c r="M30" s="112"/>
      <c r="N30" s="111" t="s">
        <v>134</v>
      </c>
      <c r="O30" s="112"/>
      <c r="P30" s="111" t="s">
        <v>137</v>
      </c>
      <c r="Q30" s="112"/>
      <c r="R30" s="111" t="s">
        <v>26</v>
      </c>
      <c r="S30" s="112"/>
    </row>
    <row r="31" spans="1:19" x14ac:dyDescent="0.2">
      <c r="A31" s="115"/>
      <c r="B31" s="55" t="s">
        <v>1</v>
      </c>
      <c r="C31" s="52" t="s">
        <v>3</v>
      </c>
      <c r="D31" s="55" t="s">
        <v>1</v>
      </c>
      <c r="E31" s="52" t="s">
        <v>3</v>
      </c>
      <c r="F31" s="55" t="s">
        <v>1</v>
      </c>
      <c r="G31" s="52" t="s">
        <v>3</v>
      </c>
      <c r="H31" s="55" t="s">
        <v>1</v>
      </c>
      <c r="I31" s="52" t="s">
        <v>3</v>
      </c>
      <c r="J31" s="55" t="s">
        <v>1</v>
      </c>
      <c r="K31" s="52" t="s">
        <v>3</v>
      </c>
      <c r="L31" s="55" t="s">
        <v>1</v>
      </c>
      <c r="M31" s="52" t="s">
        <v>3</v>
      </c>
      <c r="N31" s="55" t="s">
        <v>1</v>
      </c>
      <c r="O31" s="52" t="s">
        <v>3</v>
      </c>
      <c r="P31" s="55" t="s">
        <v>1</v>
      </c>
      <c r="Q31" s="52" t="s">
        <v>3</v>
      </c>
      <c r="R31" s="55" t="s">
        <v>1</v>
      </c>
      <c r="S31" s="52" t="s">
        <v>3</v>
      </c>
    </row>
    <row r="32" spans="1:19" ht="15" x14ac:dyDescent="0.25">
      <c r="A32" s="68" t="s">
        <v>96</v>
      </c>
      <c r="B32" s="70">
        <v>23.827066079271887</v>
      </c>
      <c r="C32" s="71">
        <v>380</v>
      </c>
      <c r="D32" s="70">
        <v>54.466326005510801</v>
      </c>
      <c r="E32" s="71">
        <v>249</v>
      </c>
      <c r="F32" s="70">
        <v>43.299442800196744</v>
      </c>
      <c r="G32" s="71">
        <v>21</v>
      </c>
      <c r="H32" s="70" t="s">
        <v>171</v>
      </c>
      <c r="I32" s="71" t="s">
        <v>171</v>
      </c>
      <c r="J32" s="70" t="s">
        <v>171</v>
      </c>
      <c r="K32" s="71" t="s">
        <v>171</v>
      </c>
      <c r="L32" s="70" t="s">
        <v>171</v>
      </c>
      <c r="M32" s="71" t="s">
        <v>171</v>
      </c>
      <c r="N32" s="70" t="s">
        <v>171</v>
      </c>
      <c r="O32" s="71" t="s">
        <v>171</v>
      </c>
      <c r="P32" s="70" t="s">
        <v>171</v>
      </c>
      <c r="Q32" s="71" t="s">
        <v>171</v>
      </c>
      <c r="R32" s="70">
        <v>121.59283488497942</v>
      </c>
      <c r="S32" s="71">
        <v>650</v>
      </c>
    </row>
    <row r="33" spans="1:19" ht="15" x14ac:dyDescent="0.25">
      <c r="A33" s="69" t="s">
        <v>138</v>
      </c>
      <c r="B33" s="72">
        <v>20.52982283134704</v>
      </c>
      <c r="C33" s="73">
        <v>329</v>
      </c>
      <c r="D33" s="72">
        <v>43.357480423152367</v>
      </c>
      <c r="E33" s="73">
        <v>201</v>
      </c>
      <c r="F33" s="72">
        <v>29.827842523988775</v>
      </c>
      <c r="G33" s="73">
        <v>16</v>
      </c>
      <c r="H33" s="72" t="s">
        <v>171</v>
      </c>
      <c r="I33" s="73" t="s">
        <v>171</v>
      </c>
      <c r="J33" s="72" t="s">
        <v>171</v>
      </c>
      <c r="K33" s="73" t="s">
        <v>171</v>
      </c>
      <c r="L33" s="72" t="s">
        <v>171</v>
      </c>
      <c r="M33" s="73" t="s">
        <v>171</v>
      </c>
      <c r="N33" s="72" t="s">
        <v>171</v>
      </c>
      <c r="O33" s="73" t="s">
        <v>171</v>
      </c>
      <c r="P33" s="72" t="s">
        <v>171</v>
      </c>
      <c r="Q33" s="73" t="s">
        <v>171</v>
      </c>
      <c r="R33" s="72">
        <v>93.71514577848815</v>
      </c>
      <c r="S33" s="73">
        <v>546</v>
      </c>
    </row>
    <row r="34" spans="1:19" ht="15" x14ac:dyDescent="0.25">
      <c r="A34" s="69" t="s">
        <v>139</v>
      </c>
      <c r="B34" s="72">
        <v>6.6367754200750001E-2</v>
      </c>
      <c r="C34" s="73">
        <v>1</v>
      </c>
      <c r="D34" s="72">
        <v>0.71494087340325996</v>
      </c>
      <c r="E34" s="73">
        <v>1</v>
      </c>
      <c r="F34" s="72">
        <v>4.9728255040487603</v>
      </c>
      <c r="G34" s="73">
        <v>1</v>
      </c>
      <c r="H34" s="72" t="s">
        <v>171</v>
      </c>
      <c r="I34" s="73" t="s">
        <v>171</v>
      </c>
      <c r="J34" s="72" t="s">
        <v>171</v>
      </c>
      <c r="K34" s="73" t="s">
        <v>171</v>
      </c>
      <c r="L34" s="72" t="s">
        <v>171</v>
      </c>
      <c r="M34" s="73" t="s">
        <v>171</v>
      </c>
      <c r="N34" s="72" t="s">
        <v>171</v>
      </c>
      <c r="O34" s="73" t="s">
        <v>171</v>
      </c>
      <c r="P34" s="72" t="s">
        <v>171</v>
      </c>
      <c r="Q34" s="73" t="s">
        <v>171</v>
      </c>
      <c r="R34" s="72">
        <v>5.7541341316527701</v>
      </c>
      <c r="S34" s="73">
        <v>3</v>
      </c>
    </row>
    <row r="35" spans="1:19" ht="15" x14ac:dyDescent="0.25">
      <c r="A35" s="69" t="s">
        <v>140</v>
      </c>
      <c r="B35" s="72">
        <v>3.2308754937240898</v>
      </c>
      <c r="C35" s="73">
        <v>50</v>
      </c>
      <c r="D35" s="72">
        <v>9.2675026979181894</v>
      </c>
      <c r="E35" s="73">
        <v>42</v>
      </c>
      <c r="F35" s="72" t="s">
        <v>171</v>
      </c>
      <c r="G35" s="73" t="s">
        <v>171</v>
      </c>
      <c r="H35" s="72" t="s">
        <v>171</v>
      </c>
      <c r="I35" s="73" t="s">
        <v>171</v>
      </c>
      <c r="J35" s="72" t="s">
        <v>171</v>
      </c>
      <c r="K35" s="73" t="s">
        <v>171</v>
      </c>
      <c r="L35" s="72" t="s">
        <v>171</v>
      </c>
      <c r="M35" s="73" t="s">
        <v>171</v>
      </c>
      <c r="N35" s="72" t="s">
        <v>171</v>
      </c>
      <c r="O35" s="73" t="s">
        <v>171</v>
      </c>
      <c r="P35" s="72" t="s">
        <v>171</v>
      </c>
      <c r="Q35" s="73" t="s">
        <v>171</v>
      </c>
      <c r="R35" s="72">
        <v>12.498378191642283</v>
      </c>
      <c r="S35" s="73">
        <v>92</v>
      </c>
    </row>
    <row r="36" spans="1:19" ht="15" x14ac:dyDescent="0.25">
      <c r="A36" s="69" t="s">
        <v>141</v>
      </c>
      <c r="B36" s="72" t="s">
        <v>171</v>
      </c>
      <c r="C36" s="73" t="s">
        <v>171</v>
      </c>
      <c r="D36" s="72">
        <v>0.44357444245891997</v>
      </c>
      <c r="E36" s="73">
        <v>2</v>
      </c>
      <c r="F36" s="72">
        <v>8.4987747721592086</v>
      </c>
      <c r="G36" s="73">
        <v>4</v>
      </c>
      <c r="H36" s="72" t="s">
        <v>171</v>
      </c>
      <c r="I36" s="73" t="s">
        <v>171</v>
      </c>
      <c r="J36" s="72" t="s">
        <v>171</v>
      </c>
      <c r="K36" s="73" t="s">
        <v>171</v>
      </c>
      <c r="L36" s="72" t="s">
        <v>171</v>
      </c>
      <c r="M36" s="73" t="s">
        <v>171</v>
      </c>
      <c r="N36" s="72" t="s">
        <v>171</v>
      </c>
      <c r="O36" s="73" t="s">
        <v>171</v>
      </c>
      <c r="P36" s="72" t="s">
        <v>171</v>
      </c>
      <c r="Q36" s="73" t="s">
        <v>171</v>
      </c>
      <c r="R36" s="72">
        <v>8.9423492146181296</v>
      </c>
      <c r="S36" s="73">
        <v>6</v>
      </c>
    </row>
    <row r="37" spans="1:19" ht="15" x14ac:dyDescent="0.25">
      <c r="A37" s="69" t="s">
        <v>142</v>
      </c>
      <c r="B37" s="72" t="s">
        <v>171</v>
      </c>
      <c r="C37" s="73" t="s">
        <v>171</v>
      </c>
      <c r="D37" s="72">
        <v>0.68282756857807003</v>
      </c>
      <c r="E37" s="73">
        <v>3</v>
      </c>
      <c r="F37" s="72" t="s">
        <v>171</v>
      </c>
      <c r="G37" s="73" t="s">
        <v>171</v>
      </c>
      <c r="H37" s="72" t="s">
        <v>171</v>
      </c>
      <c r="I37" s="73" t="s">
        <v>171</v>
      </c>
      <c r="J37" s="72" t="s">
        <v>171</v>
      </c>
      <c r="K37" s="73" t="s">
        <v>171</v>
      </c>
      <c r="L37" s="72" t="s">
        <v>171</v>
      </c>
      <c r="M37" s="73" t="s">
        <v>171</v>
      </c>
      <c r="N37" s="72" t="s">
        <v>171</v>
      </c>
      <c r="O37" s="73" t="s">
        <v>171</v>
      </c>
      <c r="P37" s="72" t="s">
        <v>171</v>
      </c>
      <c r="Q37" s="73" t="s">
        <v>171</v>
      </c>
      <c r="R37" s="72">
        <v>0.68282756857807003</v>
      </c>
      <c r="S37" s="73">
        <v>3</v>
      </c>
    </row>
    <row r="38" spans="1:19" ht="15" x14ac:dyDescent="0.25">
      <c r="A38" s="68" t="s">
        <v>97</v>
      </c>
      <c r="B38" s="70">
        <v>13.252836056821749</v>
      </c>
      <c r="C38" s="71">
        <v>204</v>
      </c>
      <c r="D38" s="70">
        <v>47.907828382874996</v>
      </c>
      <c r="E38" s="71">
        <v>209</v>
      </c>
      <c r="F38" s="70">
        <v>38.43817423471689</v>
      </c>
      <c r="G38" s="71">
        <v>20</v>
      </c>
      <c r="H38" s="70">
        <v>17.030344035490799</v>
      </c>
      <c r="I38" s="71">
        <v>2</v>
      </c>
      <c r="J38" s="70">
        <v>38.006305932115502</v>
      </c>
      <c r="K38" s="71">
        <v>1</v>
      </c>
      <c r="L38" s="70" t="s">
        <v>171</v>
      </c>
      <c r="M38" s="71" t="s">
        <v>171</v>
      </c>
      <c r="N38" s="70" t="s">
        <v>171</v>
      </c>
      <c r="O38" s="71" t="s">
        <v>171</v>
      </c>
      <c r="P38" s="70" t="s">
        <v>171</v>
      </c>
      <c r="Q38" s="71" t="s">
        <v>171</v>
      </c>
      <c r="R38" s="70">
        <v>154.63548864201996</v>
      </c>
      <c r="S38" s="71">
        <v>436</v>
      </c>
    </row>
    <row r="39" spans="1:19" ht="15" x14ac:dyDescent="0.25">
      <c r="A39" s="69" t="s">
        <v>214</v>
      </c>
      <c r="B39" s="72" t="s">
        <v>171</v>
      </c>
      <c r="C39" s="73" t="s">
        <v>171</v>
      </c>
      <c r="D39" s="72">
        <v>0.68976963594914997</v>
      </c>
      <c r="E39" s="73">
        <v>1</v>
      </c>
      <c r="F39" s="72" t="s">
        <v>171</v>
      </c>
      <c r="G39" s="73" t="s">
        <v>171</v>
      </c>
      <c r="H39" s="72" t="s">
        <v>171</v>
      </c>
      <c r="I39" s="73" t="s">
        <v>171</v>
      </c>
      <c r="J39" s="72" t="s">
        <v>171</v>
      </c>
      <c r="K39" s="73" t="s">
        <v>171</v>
      </c>
      <c r="L39" s="72" t="s">
        <v>171</v>
      </c>
      <c r="M39" s="73" t="s">
        <v>171</v>
      </c>
      <c r="N39" s="72" t="s">
        <v>171</v>
      </c>
      <c r="O39" s="73" t="s">
        <v>171</v>
      </c>
      <c r="P39" s="72" t="s">
        <v>171</v>
      </c>
      <c r="Q39" s="73" t="s">
        <v>171</v>
      </c>
      <c r="R39" s="72">
        <v>0.68976963594914997</v>
      </c>
      <c r="S39" s="73">
        <v>1</v>
      </c>
    </row>
    <row r="40" spans="1:19" ht="15" x14ac:dyDescent="0.25">
      <c r="A40" s="69" t="s">
        <v>138</v>
      </c>
      <c r="B40" s="72">
        <v>10.397651388247136</v>
      </c>
      <c r="C40" s="73">
        <v>163</v>
      </c>
      <c r="D40" s="72">
        <v>39.777123069474101</v>
      </c>
      <c r="E40" s="73">
        <v>172</v>
      </c>
      <c r="F40" s="72">
        <v>22.695405154223099</v>
      </c>
      <c r="G40" s="73">
        <v>12</v>
      </c>
      <c r="H40" s="72">
        <v>17.030344035490799</v>
      </c>
      <c r="I40" s="73">
        <v>2</v>
      </c>
      <c r="J40" s="72" t="s">
        <v>171</v>
      </c>
      <c r="K40" s="73" t="s">
        <v>171</v>
      </c>
      <c r="L40" s="72" t="s">
        <v>171</v>
      </c>
      <c r="M40" s="73" t="s">
        <v>171</v>
      </c>
      <c r="N40" s="72" t="s">
        <v>171</v>
      </c>
      <c r="O40" s="73" t="s">
        <v>171</v>
      </c>
      <c r="P40" s="72" t="s">
        <v>171</v>
      </c>
      <c r="Q40" s="73" t="s">
        <v>171</v>
      </c>
      <c r="R40" s="72">
        <v>89.900523647435165</v>
      </c>
      <c r="S40" s="73">
        <v>349</v>
      </c>
    </row>
    <row r="41" spans="1:19" ht="15" x14ac:dyDescent="0.25">
      <c r="A41" s="69" t="s">
        <v>139</v>
      </c>
      <c r="B41" s="72">
        <v>0.15346350336386999</v>
      </c>
      <c r="C41" s="73">
        <v>2</v>
      </c>
      <c r="D41" s="72">
        <v>0.68056939924854998</v>
      </c>
      <c r="E41" s="73">
        <v>4</v>
      </c>
      <c r="F41" s="72">
        <v>8.4665582676103401</v>
      </c>
      <c r="G41" s="73">
        <v>5</v>
      </c>
      <c r="H41" s="72" t="s">
        <v>171</v>
      </c>
      <c r="I41" s="73" t="s">
        <v>171</v>
      </c>
      <c r="J41" s="72" t="s">
        <v>171</v>
      </c>
      <c r="K41" s="73" t="s">
        <v>171</v>
      </c>
      <c r="L41" s="72" t="s">
        <v>171</v>
      </c>
      <c r="M41" s="73" t="s">
        <v>171</v>
      </c>
      <c r="N41" s="72" t="s">
        <v>171</v>
      </c>
      <c r="O41" s="73" t="s">
        <v>171</v>
      </c>
      <c r="P41" s="72" t="s">
        <v>171</v>
      </c>
      <c r="Q41" s="73" t="s">
        <v>171</v>
      </c>
      <c r="R41" s="72">
        <v>9.3005911702227593</v>
      </c>
      <c r="S41" s="73">
        <v>11</v>
      </c>
    </row>
    <row r="42" spans="1:19" ht="15" x14ac:dyDescent="0.25">
      <c r="A42" s="69" t="s">
        <v>140</v>
      </c>
      <c r="B42" s="72">
        <v>2.6376668810619792</v>
      </c>
      <c r="C42" s="73">
        <v>37</v>
      </c>
      <c r="D42" s="72">
        <v>6.6502402058034811</v>
      </c>
      <c r="E42" s="73">
        <v>31</v>
      </c>
      <c r="F42" s="72" t="s">
        <v>171</v>
      </c>
      <c r="G42" s="73" t="s">
        <v>171</v>
      </c>
      <c r="H42" s="72" t="s">
        <v>171</v>
      </c>
      <c r="I42" s="73" t="s">
        <v>171</v>
      </c>
      <c r="J42" s="72" t="s">
        <v>171</v>
      </c>
      <c r="K42" s="73" t="s">
        <v>171</v>
      </c>
      <c r="L42" s="72" t="s">
        <v>171</v>
      </c>
      <c r="M42" s="73" t="s">
        <v>171</v>
      </c>
      <c r="N42" s="72" t="s">
        <v>171</v>
      </c>
      <c r="O42" s="73" t="s">
        <v>171</v>
      </c>
      <c r="P42" s="72" t="s">
        <v>171</v>
      </c>
      <c r="Q42" s="73" t="s">
        <v>171</v>
      </c>
      <c r="R42" s="72">
        <v>9.2879070868654612</v>
      </c>
      <c r="S42" s="73">
        <v>68</v>
      </c>
    </row>
    <row r="43" spans="1:19" ht="15" x14ac:dyDescent="0.25">
      <c r="A43" s="69" t="s">
        <v>141</v>
      </c>
      <c r="B43" s="72">
        <v>6.4054284148769999E-2</v>
      </c>
      <c r="C43" s="73">
        <v>2</v>
      </c>
      <c r="D43" s="72">
        <v>0.11012607239971001</v>
      </c>
      <c r="E43" s="73">
        <v>1</v>
      </c>
      <c r="F43" s="72">
        <v>7.2762108128834502</v>
      </c>
      <c r="G43" s="73">
        <v>3</v>
      </c>
      <c r="H43" s="72" t="s">
        <v>171</v>
      </c>
      <c r="I43" s="73" t="s">
        <v>171</v>
      </c>
      <c r="J43" s="72">
        <v>38.006305932115502</v>
      </c>
      <c r="K43" s="73">
        <v>1</v>
      </c>
      <c r="L43" s="72" t="s">
        <v>171</v>
      </c>
      <c r="M43" s="73" t="s">
        <v>171</v>
      </c>
      <c r="N43" s="72" t="s">
        <v>171</v>
      </c>
      <c r="O43" s="73" t="s">
        <v>171</v>
      </c>
      <c r="P43" s="72" t="s">
        <v>171</v>
      </c>
      <c r="Q43" s="73" t="s">
        <v>171</v>
      </c>
      <c r="R43" s="72">
        <v>45.456697101547434</v>
      </c>
      <c r="S43" s="73">
        <v>7</v>
      </c>
    </row>
    <row r="44" spans="1:19" ht="15" x14ac:dyDescent="0.25">
      <c r="A44" s="68" t="s">
        <v>98</v>
      </c>
      <c r="B44" s="70">
        <v>36.771324058207796</v>
      </c>
      <c r="C44" s="71">
        <v>598</v>
      </c>
      <c r="D44" s="70">
        <v>736.84915370633576</v>
      </c>
      <c r="E44" s="71">
        <v>1835</v>
      </c>
      <c r="F44" s="70">
        <v>888.98339542388112</v>
      </c>
      <c r="G44" s="71">
        <v>546</v>
      </c>
      <c r="H44" s="70">
        <v>53.335538277161838</v>
      </c>
      <c r="I44" s="71">
        <v>9</v>
      </c>
      <c r="J44" s="70">
        <v>161.2555634649637</v>
      </c>
      <c r="K44" s="71">
        <v>9</v>
      </c>
      <c r="L44" s="70" t="s">
        <v>171</v>
      </c>
      <c r="M44" s="71" t="s">
        <v>171</v>
      </c>
      <c r="N44" s="70" t="s">
        <v>171</v>
      </c>
      <c r="O44" s="71" t="s">
        <v>171</v>
      </c>
      <c r="P44" s="70" t="s">
        <v>171</v>
      </c>
      <c r="Q44" s="71" t="s">
        <v>171</v>
      </c>
      <c r="R44" s="70">
        <v>1877.1949749305484</v>
      </c>
      <c r="S44" s="71">
        <v>2997</v>
      </c>
    </row>
    <row r="45" spans="1:19" ht="15" x14ac:dyDescent="0.25">
      <c r="A45" s="69" t="s">
        <v>138</v>
      </c>
      <c r="B45" s="72">
        <v>34.661221514138042</v>
      </c>
      <c r="C45" s="73">
        <v>564</v>
      </c>
      <c r="D45" s="72">
        <v>692.64374039915481</v>
      </c>
      <c r="E45" s="73">
        <v>1719</v>
      </c>
      <c r="F45" s="72">
        <v>841.04342137285994</v>
      </c>
      <c r="G45" s="73">
        <v>526</v>
      </c>
      <c r="H45" s="72">
        <v>10.682740427329989</v>
      </c>
      <c r="I45" s="73">
        <v>2</v>
      </c>
      <c r="J45" s="72">
        <v>11.961635137509299</v>
      </c>
      <c r="K45" s="73">
        <v>1</v>
      </c>
      <c r="L45" s="72" t="s">
        <v>171</v>
      </c>
      <c r="M45" s="73" t="s">
        <v>171</v>
      </c>
      <c r="N45" s="72" t="s">
        <v>171</v>
      </c>
      <c r="O45" s="73" t="s">
        <v>171</v>
      </c>
      <c r="P45" s="72" t="s">
        <v>171</v>
      </c>
      <c r="Q45" s="73" t="s">
        <v>171</v>
      </c>
      <c r="R45" s="72">
        <v>1590.9927588509902</v>
      </c>
      <c r="S45" s="73">
        <v>2812</v>
      </c>
    </row>
    <row r="46" spans="1:19" ht="15" x14ac:dyDescent="0.25">
      <c r="A46" s="69" t="s">
        <v>139</v>
      </c>
      <c r="B46" s="72">
        <v>0.12500588464973</v>
      </c>
      <c r="C46" s="73">
        <v>2</v>
      </c>
      <c r="D46" s="72">
        <v>3.2304467633319898</v>
      </c>
      <c r="E46" s="73">
        <v>9</v>
      </c>
      <c r="F46" s="72">
        <v>19.66260291430455</v>
      </c>
      <c r="G46" s="73">
        <v>9</v>
      </c>
      <c r="H46" s="72">
        <v>5.7405912939021198</v>
      </c>
      <c r="I46" s="73">
        <v>1</v>
      </c>
      <c r="J46" s="72">
        <v>14.370464913143699</v>
      </c>
      <c r="K46" s="73">
        <v>1</v>
      </c>
      <c r="L46" s="72" t="s">
        <v>171</v>
      </c>
      <c r="M46" s="73" t="s">
        <v>171</v>
      </c>
      <c r="N46" s="72" t="s">
        <v>171</v>
      </c>
      <c r="O46" s="73" t="s">
        <v>171</v>
      </c>
      <c r="P46" s="72" t="s">
        <v>171</v>
      </c>
      <c r="Q46" s="73" t="s">
        <v>171</v>
      </c>
      <c r="R46" s="72">
        <v>43.129111769332084</v>
      </c>
      <c r="S46" s="73">
        <v>22</v>
      </c>
    </row>
    <row r="47" spans="1:19" ht="15" x14ac:dyDescent="0.25">
      <c r="A47" s="69" t="s">
        <v>140</v>
      </c>
      <c r="B47" s="72">
        <v>1.7667179580680399</v>
      </c>
      <c r="C47" s="73">
        <v>29</v>
      </c>
      <c r="D47" s="72">
        <v>34.293868065736447</v>
      </c>
      <c r="E47" s="73">
        <v>96</v>
      </c>
      <c r="F47" s="72" t="s">
        <v>171</v>
      </c>
      <c r="G47" s="73" t="s">
        <v>171</v>
      </c>
      <c r="H47" s="72" t="s">
        <v>171</v>
      </c>
      <c r="I47" s="73" t="s">
        <v>171</v>
      </c>
      <c r="J47" s="72" t="s">
        <v>171</v>
      </c>
      <c r="K47" s="73" t="s">
        <v>171</v>
      </c>
      <c r="L47" s="72" t="s">
        <v>171</v>
      </c>
      <c r="M47" s="73" t="s">
        <v>171</v>
      </c>
      <c r="N47" s="72" t="s">
        <v>171</v>
      </c>
      <c r="O47" s="73" t="s">
        <v>171</v>
      </c>
      <c r="P47" s="72" t="s">
        <v>171</v>
      </c>
      <c r="Q47" s="73" t="s">
        <v>171</v>
      </c>
      <c r="R47" s="72">
        <v>36.060586023804483</v>
      </c>
      <c r="S47" s="73">
        <v>125</v>
      </c>
    </row>
    <row r="48" spans="1:19" ht="15" x14ac:dyDescent="0.25">
      <c r="A48" s="69" t="s">
        <v>141</v>
      </c>
      <c r="B48" s="72">
        <v>9.317422650111E-2</v>
      </c>
      <c r="C48" s="73">
        <v>1</v>
      </c>
      <c r="D48" s="72">
        <v>5.26713877220923</v>
      </c>
      <c r="E48" s="73">
        <v>9</v>
      </c>
      <c r="F48" s="72">
        <v>22.71701527426476</v>
      </c>
      <c r="G48" s="73">
        <v>9</v>
      </c>
      <c r="H48" s="72">
        <v>28.90897225318372</v>
      </c>
      <c r="I48" s="73">
        <v>5</v>
      </c>
      <c r="J48" s="72">
        <v>124.64478218480849</v>
      </c>
      <c r="K48" s="73">
        <v>6</v>
      </c>
      <c r="L48" s="72" t="s">
        <v>171</v>
      </c>
      <c r="M48" s="73" t="s">
        <v>171</v>
      </c>
      <c r="N48" s="72" t="s">
        <v>171</v>
      </c>
      <c r="O48" s="73" t="s">
        <v>171</v>
      </c>
      <c r="P48" s="72" t="s">
        <v>171</v>
      </c>
      <c r="Q48" s="73" t="s">
        <v>171</v>
      </c>
      <c r="R48" s="72">
        <v>181.63108271096732</v>
      </c>
      <c r="S48" s="73">
        <v>30</v>
      </c>
    </row>
    <row r="49" spans="1:19" ht="15" x14ac:dyDescent="0.25">
      <c r="A49" s="69" t="s">
        <v>142</v>
      </c>
      <c r="B49" s="72">
        <v>0.12520447485087</v>
      </c>
      <c r="C49" s="73">
        <v>2</v>
      </c>
      <c r="D49" s="72">
        <v>1.41395970590332</v>
      </c>
      <c r="E49" s="73">
        <v>2</v>
      </c>
      <c r="F49" s="72">
        <v>5.5603558624518898</v>
      </c>
      <c r="G49" s="73">
        <v>2</v>
      </c>
      <c r="H49" s="72">
        <v>8.0032343027459998</v>
      </c>
      <c r="I49" s="73">
        <v>1</v>
      </c>
      <c r="J49" s="72">
        <v>10.278681229502199</v>
      </c>
      <c r="K49" s="73">
        <v>1</v>
      </c>
      <c r="L49" s="72" t="s">
        <v>171</v>
      </c>
      <c r="M49" s="73" t="s">
        <v>171</v>
      </c>
      <c r="N49" s="72" t="s">
        <v>171</v>
      </c>
      <c r="O49" s="73" t="s">
        <v>171</v>
      </c>
      <c r="P49" s="72" t="s">
        <v>171</v>
      </c>
      <c r="Q49" s="73" t="s">
        <v>171</v>
      </c>
      <c r="R49" s="72">
        <v>25.38143557545428</v>
      </c>
      <c r="S49" s="73">
        <v>8</v>
      </c>
    </row>
    <row r="50" spans="1:19" ht="15" x14ac:dyDescent="0.25">
      <c r="A50" s="68" t="s">
        <v>30</v>
      </c>
      <c r="B50" s="70">
        <v>26.686448188740542</v>
      </c>
      <c r="C50" s="71">
        <v>455</v>
      </c>
      <c r="D50" s="70">
        <v>89.680792164593001</v>
      </c>
      <c r="E50" s="71">
        <v>385</v>
      </c>
      <c r="F50" s="70">
        <v>50.668979672930007</v>
      </c>
      <c r="G50" s="71">
        <v>28</v>
      </c>
      <c r="H50" s="70">
        <v>45.006263683423128</v>
      </c>
      <c r="I50" s="71">
        <v>7</v>
      </c>
      <c r="J50" s="70">
        <v>51.068894169265</v>
      </c>
      <c r="K50" s="71">
        <v>4</v>
      </c>
      <c r="L50" s="70">
        <v>58.475462603386497</v>
      </c>
      <c r="M50" s="71">
        <v>1</v>
      </c>
      <c r="N50" s="70" t="s">
        <v>171</v>
      </c>
      <c r="O50" s="71" t="s">
        <v>171</v>
      </c>
      <c r="P50" s="70">
        <v>223.53583439610199</v>
      </c>
      <c r="Q50" s="71">
        <v>1</v>
      </c>
      <c r="R50" s="70">
        <v>545.12267487844019</v>
      </c>
      <c r="S50" s="71">
        <v>881</v>
      </c>
    </row>
    <row r="51" spans="1:19" ht="15" x14ac:dyDescent="0.25">
      <c r="A51" s="69" t="s">
        <v>214</v>
      </c>
      <c r="B51" s="72">
        <v>4.5750349799889997E-2</v>
      </c>
      <c r="C51" s="73">
        <v>1</v>
      </c>
      <c r="D51" s="72" t="s">
        <v>171</v>
      </c>
      <c r="E51" s="73" t="s">
        <v>171</v>
      </c>
      <c r="F51" s="72">
        <v>3.02602491545293</v>
      </c>
      <c r="G51" s="73">
        <v>2</v>
      </c>
      <c r="H51" s="72" t="s">
        <v>171</v>
      </c>
      <c r="I51" s="73" t="s">
        <v>171</v>
      </c>
      <c r="J51" s="72">
        <v>10.4950162864512</v>
      </c>
      <c r="K51" s="73">
        <v>1</v>
      </c>
      <c r="L51" s="72" t="s">
        <v>171</v>
      </c>
      <c r="M51" s="73" t="s">
        <v>171</v>
      </c>
      <c r="N51" s="72" t="s">
        <v>171</v>
      </c>
      <c r="O51" s="73" t="s">
        <v>171</v>
      </c>
      <c r="P51" s="72" t="s">
        <v>171</v>
      </c>
      <c r="Q51" s="73" t="s">
        <v>171</v>
      </c>
      <c r="R51" s="72">
        <v>13.56679155170402</v>
      </c>
      <c r="S51" s="73">
        <v>4</v>
      </c>
    </row>
    <row r="52" spans="1:19" ht="15" x14ac:dyDescent="0.25">
      <c r="A52" s="69" t="s">
        <v>138</v>
      </c>
      <c r="B52" s="72">
        <v>20.379019541263894</v>
      </c>
      <c r="C52" s="73">
        <v>350</v>
      </c>
      <c r="D52" s="72">
        <v>66.923714365221215</v>
      </c>
      <c r="E52" s="73">
        <v>293</v>
      </c>
      <c r="F52" s="72">
        <v>34.98275962464681</v>
      </c>
      <c r="G52" s="73">
        <v>20</v>
      </c>
      <c r="H52" s="72">
        <v>6.1892311788032002</v>
      </c>
      <c r="I52" s="73">
        <v>1</v>
      </c>
      <c r="J52" s="72" t="s">
        <v>171</v>
      </c>
      <c r="K52" s="73" t="s">
        <v>171</v>
      </c>
      <c r="L52" s="72" t="s">
        <v>171</v>
      </c>
      <c r="M52" s="73" t="s">
        <v>171</v>
      </c>
      <c r="N52" s="72" t="s">
        <v>171</v>
      </c>
      <c r="O52" s="73" t="s">
        <v>171</v>
      </c>
      <c r="P52" s="72" t="s">
        <v>171</v>
      </c>
      <c r="Q52" s="73" t="s">
        <v>171</v>
      </c>
      <c r="R52" s="72">
        <v>128.47472470993512</v>
      </c>
      <c r="S52" s="73">
        <v>664</v>
      </c>
    </row>
    <row r="53" spans="1:19" ht="15" x14ac:dyDescent="0.25">
      <c r="A53" s="69" t="s">
        <v>139</v>
      </c>
      <c r="B53" s="72">
        <v>7.3897293099689995E-2</v>
      </c>
      <c r="C53" s="73">
        <v>1</v>
      </c>
      <c r="D53" s="72">
        <v>0.27973147770014001</v>
      </c>
      <c r="E53" s="73">
        <v>2</v>
      </c>
      <c r="F53" s="72">
        <v>1.2266332048519</v>
      </c>
      <c r="G53" s="73">
        <v>1</v>
      </c>
      <c r="H53" s="72">
        <v>7.2091774696539996</v>
      </c>
      <c r="I53" s="73">
        <v>1</v>
      </c>
      <c r="J53" s="72" t="s">
        <v>171</v>
      </c>
      <c r="K53" s="73" t="s">
        <v>171</v>
      </c>
      <c r="L53" s="72" t="s">
        <v>171</v>
      </c>
      <c r="M53" s="73" t="s">
        <v>171</v>
      </c>
      <c r="N53" s="72" t="s">
        <v>171</v>
      </c>
      <c r="O53" s="73" t="s">
        <v>171</v>
      </c>
      <c r="P53" s="72" t="s">
        <v>171</v>
      </c>
      <c r="Q53" s="73" t="s">
        <v>171</v>
      </c>
      <c r="R53" s="72">
        <v>8.7894394453057298</v>
      </c>
      <c r="S53" s="73">
        <v>5</v>
      </c>
    </row>
    <row r="54" spans="1:19" ht="15" x14ac:dyDescent="0.25">
      <c r="A54" s="69" t="s">
        <v>140</v>
      </c>
      <c r="B54" s="72">
        <v>5.8473136612255896</v>
      </c>
      <c r="C54" s="73">
        <v>97</v>
      </c>
      <c r="D54" s="72">
        <v>16.452958928783158</v>
      </c>
      <c r="E54" s="73">
        <v>78</v>
      </c>
      <c r="F54" s="72" t="s">
        <v>171</v>
      </c>
      <c r="G54" s="73" t="s">
        <v>171</v>
      </c>
      <c r="H54" s="72" t="s">
        <v>171</v>
      </c>
      <c r="I54" s="73" t="s">
        <v>171</v>
      </c>
      <c r="J54" s="72" t="s">
        <v>171</v>
      </c>
      <c r="K54" s="73" t="s">
        <v>171</v>
      </c>
      <c r="L54" s="72" t="s">
        <v>171</v>
      </c>
      <c r="M54" s="73" t="s">
        <v>171</v>
      </c>
      <c r="N54" s="72" t="s">
        <v>171</v>
      </c>
      <c r="O54" s="73" t="s">
        <v>171</v>
      </c>
      <c r="P54" s="72" t="s">
        <v>171</v>
      </c>
      <c r="Q54" s="73" t="s">
        <v>171</v>
      </c>
      <c r="R54" s="72">
        <v>22.300272590008746</v>
      </c>
      <c r="S54" s="73">
        <v>175</v>
      </c>
    </row>
    <row r="55" spans="1:19" ht="15" x14ac:dyDescent="0.25">
      <c r="A55" s="69" t="s">
        <v>141</v>
      </c>
      <c r="B55" s="72">
        <v>0.34046734335147999</v>
      </c>
      <c r="C55" s="73">
        <v>6</v>
      </c>
      <c r="D55" s="72">
        <v>6.0243873928884906</v>
      </c>
      <c r="E55" s="73">
        <v>12</v>
      </c>
      <c r="F55" s="72">
        <v>11.433561927978371</v>
      </c>
      <c r="G55" s="73">
        <v>5</v>
      </c>
      <c r="H55" s="72">
        <v>31.607855034965919</v>
      </c>
      <c r="I55" s="73">
        <v>5</v>
      </c>
      <c r="J55" s="72">
        <v>40.573877882813804</v>
      </c>
      <c r="K55" s="73">
        <v>3</v>
      </c>
      <c r="L55" s="72">
        <v>58.475462603386497</v>
      </c>
      <c r="M55" s="73">
        <v>1</v>
      </c>
      <c r="N55" s="72" t="s">
        <v>171</v>
      </c>
      <c r="O55" s="73" t="s">
        <v>171</v>
      </c>
      <c r="P55" s="72">
        <v>223.53583439610199</v>
      </c>
      <c r="Q55" s="73">
        <v>1</v>
      </c>
      <c r="R55" s="72">
        <v>371.99144658148657</v>
      </c>
      <c r="S55" s="73">
        <v>33</v>
      </c>
    </row>
    <row r="56" spans="1:19" ht="15" x14ac:dyDescent="0.25">
      <c r="A56" s="68" t="s">
        <v>99</v>
      </c>
      <c r="B56" s="70">
        <v>22.861333946142736</v>
      </c>
      <c r="C56" s="71">
        <v>328</v>
      </c>
      <c r="D56" s="70">
        <v>595.54351433939723</v>
      </c>
      <c r="E56" s="71">
        <v>1882</v>
      </c>
      <c r="F56" s="70">
        <v>689.86663173702868</v>
      </c>
      <c r="G56" s="71">
        <v>320</v>
      </c>
      <c r="H56" s="70">
        <v>323.50848272512843</v>
      </c>
      <c r="I56" s="71">
        <v>46</v>
      </c>
      <c r="J56" s="70">
        <v>564.42254784681188</v>
      </c>
      <c r="K56" s="71">
        <v>33</v>
      </c>
      <c r="L56" s="70" t="s">
        <v>171</v>
      </c>
      <c r="M56" s="71" t="s">
        <v>171</v>
      </c>
      <c r="N56" s="70" t="s">
        <v>171</v>
      </c>
      <c r="O56" s="71" t="s">
        <v>171</v>
      </c>
      <c r="P56" s="70">
        <v>547.33873351284603</v>
      </c>
      <c r="Q56" s="71">
        <v>1</v>
      </c>
      <c r="R56" s="70">
        <v>2743.5412441073536</v>
      </c>
      <c r="S56" s="71">
        <v>2610</v>
      </c>
    </row>
    <row r="57" spans="1:19" ht="15" x14ac:dyDescent="0.25">
      <c r="A57" s="69" t="s">
        <v>214</v>
      </c>
      <c r="B57" s="72">
        <v>8.7412587099920003E-2</v>
      </c>
      <c r="C57" s="73">
        <v>1</v>
      </c>
      <c r="D57" s="72">
        <v>0.27691177989892002</v>
      </c>
      <c r="E57" s="73">
        <v>1</v>
      </c>
      <c r="F57" s="72">
        <v>4.8625767244666003</v>
      </c>
      <c r="G57" s="73">
        <v>1</v>
      </c>
      <c r="H57" s="72" t="s">
        <v>171</v>
      </c>
      <c r="I57" s="73" t="s">
        <v>171</v>
      </c>
      <c r="J57" s="72" t="s">
        <v>171</v>
      </c>
      <c r="K57" s="73" t="s">
        <v>171</v>
      </c>
      <c r="L57" s="72" t="s">
        <v>171</v>
      </c>
      <c r="M57" s="73" t="s">
        <v>171</v>
      </c>
      <c r="N57" s="72" t="s">
        <v>171</v>
      </c>
      <c r="O57" s="73" t="s">
        <v>171</v>
      </c>
      <c r="P57" s="72" t="s">
        <v>171</v>
      </c>
      <c r="Q57" s="73" t="s">
        <v>171</v>
      </c>
      <c r="R57" s="72">
        <v>5.2269010914654404</v>
      </c>
      <c r="S57" s="73">
        <v>3</v>
      </c>
    </row>
    <row r="58" spans="1:19" ht="15" x14ac:dyDescent="0.25">
      <c r="A58" s="69" t="s">
        <v>138</v>
      </c>
      <c r="B58" s="72">
        <v>19.879470223164766</v>
      </c>
      <c r="C58" s="73">
        <v>285</v>
      </c>
      <c r="D58" s="72">
        <v>545.66842991951933</v>
      </c>
      <c r="E58" s="73">
        <v>1725</v>
      </c>
      <c r="F58" s="72">
        <v>565.78236910011344</v>
      </c>
      <c r="G58" s="73">
        <v>272</v>
      </c>
      <c r="H58" s="72">
        <v>185.70708411729314</v>
      </c>
      <c r="I58" s="73">
        <v>27</v>
      </c>
      <c r="J58" s="72">
        <v>141.21645288933783</v>
      </c>
      <c r="K58" s="73">
        <v>10</v>
      </c>
      <c r="L58" s="72" t="s">
        <v>171</v>
      </c>
      <c r="M58" s="73" t="s">
        <v>171</v>
      </c>
      <c r="N58" s="72" t="s">
        <v>171</v>
      </c>
      <c r="O58" s="73" t="s">
        <v>171</v>
      </c>
      <c r="P58" s="72" t="s">
        <v>171</v>
      </c>
      <c r="Q58" s="73" t="s">
        <v>171</v>
      </c>
      <c r="R58" s="72">
        <v>1458.253806249427</v>
      </c>
      <c r="S58" s="73">
        <v>2319</v>
      </c>
    </row>
    <row r="59" spans="1:19" ht="15" x14ac:dyDescent="0.25">
      <c r="A59" s="69" t="s">
        <v>139</v>
      </c>
      <c r="B59" s="72">
        <v>0.49395900434725998</v>
      </c>
      <c r="C59" s="73">
        <v>7</v>
      </c>
      <c r="D59" s="72">
        <v>13.4358545591693</v>
      </c>
      <c r="E59" s="73">
        <v>31</v>
      </c>
      <c r="F59" s="72">
        <v>68.717198448330578</v>
      </c>
      <c r="G59" s="73">
        <v>27</v>
      </c>
      <c r="H59" s="72">
        <v>85.848010908484326</v>
      </c>
      <c r="I59" s="73">
        <v>12</v>
      </c>
      <c r="J59" s="72">
        <v>285.20986230666529</v>
      </c>
      <c r="K59" s="73">
        <v>16</v>
      </c>
      <c r="L59" s="72" t="s">
        <v>171</v>
      </c>
      <c r="M59" s="73" t="s">
        <v>171</v>
      </c>
      <c r="N59" s="72" t="s">
        <v>171</v>
      </c>
      <c r="O59" s="73" t="s">
        <v>171</v>
      </c>
      <c r="P59" s="72" t="s">
        <v>171</v>
      </c>
      <c r="Q59" s="73" t="s">
        <v>171</v>
      </c>
      <c r="R59" s="72">
        <v>453.70488522699674</v>
      </c>
      <c r="S59" s="73">
        <v>93</v>
      </c>
    </row>
    <row r="60" spans="1:19" ht="15" x14ac:dyDescent="0.25">
      <c r="A60" s="69" t="s">
        <v>140</v>
      </c>
      <c r="B60" s="72">
        <v>2.0895353528273204</v>
      </c>
      <c r="C60" s="73">
        <v>30</v>
      </c>
      <c r="D60" s="72">
        <v>29.081954561586276</v>
      </c>
      <c r="E60" s="73">
        <v>108</v>
      </c>
      <c r="F60" s="72">
        <v>2.1610045313506698</v>
      </c>
      <c r="G60" s="73">
        <v>1</v>
      </c>
      <c r="H60" s="72" t="s">
        <v>171</v>
      </c>
      <c r="I60" s="73" t="s">
        <v>171</v>
      </c>
      <c r="J60" s="72" t="s">
        <v>171</v>
      </c>
      <c r="K60" s="73" t="s">
        <v>171</v>
      </c>
      <c r="L60" s="72" t="s">
        <v>171</v>
      </c>
      <c r="M60" s="73" t="s">
        <v>171</v>
      </c>
      <c r="N60" s="72" t="s">
        <v>171</v>
      </c>
      <c r="O60" s="73" t="s">
        <v>171</v>
      </c>
      <c r="P60" s="72" t="s">
        <v>171</v>
      </c>
      <c r="Q60" s="73" t="s">
        <v>171</v>
      </c>
      <c r="R60" s="72">
        <v>33.332494445764262</v>
      </c>
      <c r="S60" s="73">
        <v>139</v>
      </c>
    </row>
    <row r="61" spans="1:19" ht="15" x14ac:dyDescent="0.25">
      <c r="A61" s="69" t="s">
        <v>141</v>
      </c>
      <c r="B61" s="72">
        <v>0.31095677870346999</v>
      </c>
      <c r="C61" s="73">
        <v>5</v>
      </c>
      <c r="D61" s="72">
        <v>7.0803635192235097</v>
      </c>
      <c r="E61" s="73">
        <v>17</v>
      </c>
      <c r="F61" s="72">
        <v>48.343482932767273</v>
      </c>
      <c r="G61" s="73">
        <v>19</v>
      </c>
      <c r="H61" s="72">
        <v>51.953387699350905</v>
      </c>
      <c r="I61" s="73">
        <v>7</v>
      </c>
      <c r="J61" s="72">
        <v>137.99623265080891</v>
      </c>
      <c r="K61" s="73">
        <v>7</v>
      </c>
      <c r="L61" s="72" t="s">
        <v>171</v>
      </c>
      <c r="M61" s="73" t="s">
        <v>171</v>
      </c>
      <c r="N61" s="72" t="s">
        <v>171</v>
      </c>
      <c r="O61" s="73" t="s">
        <v>171</v>
      </c>
      <c r="P61" s="72">
        <v>547.33873351284603</v>
      </c>
      <c r="Q61" s="73">
        <v>1</v>
      </c>
      <c r="R61" s="72">
        <v>793.02315709370009</v>
      </c>
      <c r="S61" s="73">
        <v>56</v>
      </c>
    </row>
    <row r="62" spans="1:19" ht="15" x14ac:dyDescent="0.25">
      <c r="A62" s="68" t="s">
        <v>100</v>
      </c>
      <c r="B62" s="70">
        <v>7.2287199082644085</v>
      </c>
      <c r="C62" s="71">
        <v>105</v>
      </c>
      <c r="D62" s="70">
        <v>53.832247025593318</v>
      </c>
      <c r="E62" s="71">
        <v>180</v>
      </c>
      <c r="F62" s="70">
        <v>37.250616795008916</v>
      </c>
      <c r="G62" s="71">
        <v>19</v>
      </c>
      <c r="H62" s="70">
        <v>6.5198016570038</v>
      </c>
      <c r="I62" s="71">
        <v>1</v>
      </c>
      <c r="J62" s="70" t="s">
        <v>171</v>
      </c>
      <c r="K62" s="71" t="s">
        <v>171</v>
      </c>
      <c r="L62" s="70" t="s">
        <v>171</v>
      </c>
      <c r="M62" s="71" t="s">
        <v>171</v>
      </c>
      <c r="N62" s="70" t="s">
        <v>171</v>
      </c>
      <c r="O62" s="71" t="s">
        <v>171</v>
      </c>
      <c r="P62" s="70" t="s">
        <v>171</v>
      </c>
      <c r="Q62" s="71" t="s">
        <v>171</v>
      </c>
      <c r="R62" s="70">
        <v>104.83138538587045</v>
      </c>
      <c r="S62" s="71">
        <v>305</v>
      </c>
    </row>
    <row r="63" spans="1:19" ht="15" x14ac:dyDescent="0.25">
      <c r="A63" s="69" t="s">
        <v>138</v>
      </c>
      <c r="B63" s="72">
        <v>6.0191370917298581</v>
      </c>
      <c r="C63" s="73">
        <v>87</v>
      </c>
      <c r="D63" s="72">
        <v>42.988228571800043</v>
      </c>
      <c r="E63" s="73">
        <v>146</v>
      </c>
      <c r="F63" s="72">
        <v>23.58202176852523</v>
      </c>
      <c r="G63" s="73">
        <v>13</v>
      </c>
      <c r="H63" s="72" t="s">
        <v>171</v>
      </c>
      <c r="I63" s="73" t="s">
        <v>171</v>
      </c>
      <c r="J63" s="72" t="s">
        <v>171</v>
      </c>
      <c r="K63" s="73" t="s">
        <v>171</v>
      </c>
      <c r="L63" s="72" t="s">
        <v>171</v>
      </c>
      <c r="M63" s="73" t="s">
        <v>171</v>
      </c>
      <c r="N63" s="72" t="s">
        <v>171</v>
      </c>
      <c r="O63" s="73" t="s">
        <v>171</v>
      </c>
      <c r="P63" s="72" t="s">
        <v>171</v>
      </c>
      <c r="Q63" s="73" t="s">
        <v>171</v>
      </c>
      <c r="R63" s="72">
        <v>72.589387432055133</v>
      </c>
      <c r="S63" s="73">
        <v>246</v>
      </c>
    </row>
    <row r="64" spans="1:19" ht="15" x14ac:dyDescent="0.25">
      <c r="A64" s="69" t="s">
        <v>139</v>
      </c>
      <c r="B64" s="72">
        <v>8.4545819700899999E-2</v>
      </c>
      <c r="C64" s="73">
        <v>1</v>
      </c>
      <c r="D64" s="72">
        <v>1.28950763889743</v>
      </c>
      <c r="E64" s="73">
        <v>3</v>
      </c>
      <c r="F64" s="72">
        <v>10.057113133734539</v>
      </c>
      <c r="G64" s="73">
        <v>5</v>
      </c>
      <c r="H64" s="72" t="s">
        <v>171</v>
      </c>
      <c r="I64" s="73" t="s">
        <v>171</v>
      </c>
      <c r="J64" s="72" t="s">
        <v>171</v>
      </c>
      <c r="K64" s="73" t="s">
        <v>171</v>
      </c>
      <c r="L64" s="72" t="s">
        <v>171</v>
      </c>
      <c r="M64" s="73" t="s">
        <v>171</v>
      </c>
      <c r="N64" s="72" t="s">
        <v>171</v>
      </c>
      <c r="O64" s="73" t="s">
        <v>171</v>
      </c>
      <c r="P64" s="72" t="s">
        <v>171</v>
      </c>
      <c r="Q64" s="73" t="s">
        <v>171</v>
      </c>
      <c r="R64" s="72">
        <v>11.43116659233287</v>
      </c>
      <c r="S64" s="73">
        <v>9</v>
      </c>
    </row>
    <row r="65" spans="1:19" ht="15" x14ac:dyDescent="0.25">
      <c r="A65" s="69" t="s">
        <v>140</v>
      </c>
      <c r="B65" s="72">
        <v>1.12503699683365</v>
      </c>
      <c r="C65" s="73">
        <v>17</v>
      </c>
      <c r="D65" s="72">
        <v>8.0311273537970411</v>
      </c>
      <c r="E65" s="73">
        <v>29</v>
      </c>
      <c r="F65" s="72" t="s">
        <v>171</v>
      </c>
      <c r="G65" s="73" t="s">
        <v>171</v>
      </c>
      <c r="H65" s="72" t="s">
        <v>171</v>
      </c>
      <c r="I65" s="73" t="s">
        <v>171</v>
      </c>
      <c r="J65" s="72" t="s">
        <v>171</v>
      </c>
      <c r="K65" s="73" t="s">
        <v>171</v>
      </c>
      <c r="L65" s="72" t="s">
        <v>171</v>
      </c>
      <c r="M65" s="73" t="s">
        <v>171</v>
      </c>
      <c r="N65" s="72" t="s">
        <v>171</v>
      </c>
      <c r="O65" s="73" t="s">
        <v>171</v>
      </c>
      <c r="P65" s="72" t="s">
        <v>171</v>
      </c>
      <c r="Q65" s="73" t="s">
        <v>171</v>
      </c>
      <c r="R65" s="72">
        <v>9.1561643506306911</v>
      </c>
      <c r="S65" s="73">
        <v>46</v>
      </c>
    </row>
    <row r="66" spans="1:19" ht="15" x14ac:dyDescent="0.25">
      <c r="A66" s="69" t="s">
        <v>141</v>
      </c>
      <c r="B66" s="72" t="s">
        <v>171</v>
      </c>
      <c r="C66" s="73" t="s">
        <v>171</v>
      </c>
      <c r="D66" s="72">
        <v>1.5233834610988</v>
      </c>
      <c r="E66" s="73">
        <v>2</v>
      </c>
      <c r="F66" s="72">
        <v>3.6114818927491501</v>
      </c>
      <c r="G66" s="73">
        <v>1</v>
      </c>
      <c r="H66" s="72">
        <v>6.5198016570038</v>
      </c>
      <c r="I66" s="73">
        <v>1</v>
      </c>
      <c r="J66" s="72" t="s">
        <v>171</v>
      </c>
      <c r="K66" s="73" t="s">
        <v>171</v>
      </c>
      <c r="L66" s="72" t="s">
        <v>171</v>
      </c>
      <c r="M66" s="73" t="s">
        <v>171</v>
      </c>
      <c r="N66" s="72" t="s">
        <v>171</v>
      </c>
      <c r="O66" s="73" t="s">
        <v>171</v>
      </c>
      <c r="P66" s="72" t="s">
        <v>171</v>
      </c>
      <c r="Q66" s="73" t="s">
        <v>171</v>
      </c>
      <c r="R66" s="72">
        <v>11.65466701085175</v>
      </c>
      <c r="S66" s="73">
        <v>4</v>
      </c>
    </row>
    <row r="67" spans="1:19" ht="15" x14ac:dyDescent="0.25">
      <c r="A67" s="68" t="s">
        <v>101</v>
      </c>
      <c r="B67" s="70">
        <v>105.66290509960585</v>
      </c>
      <c r="C67" s="71">
        <v>1662</v>
      </c>
      <c r="D67" s="70">
        <v>179.74992732107276</v>
      </c>
      <c r="E67" s="71">
        <v>1063</v>
      </c>
      <c r="F67" s="70">
        <v>43.380673864151774</v>
      </c>
      <c r="G67" s="71">
        <v>23</v>
      </c>
      <c r="H67" s="70">
        <v>24.205324841735518</v>
      </c>
      <c r="I67" s="71">
        <v>3</v>
      </c>
      <c r="J67" s="70">
        <v>11.4720595222515</v>
      </c>
      <c r="K67" s="71">
        <v>1</v>
      </c>
      <c r="L67" s="70" t="s">
        <v>171</v>
      </c>
      <c r="M67" s="71" t="s">
        <v>171</v>
      </c>
      <c r="N67" s="70" t="s">
        <v>171</v>
      </c>
      <c r="O67" s="71" t="s">
        <v>171</v>
      </c>
      <c r="P67" s="70" t="s">
        <v>171</v>
      </c>
      <c r="Q67" s="71" t="s">
        <v>171</v>
      </c>
      <c r="R67" s="70">
        <v>364.47089064881732</v>
      </c>
      <c r="S67" s="71">
        <v>2752</v>
      </c>
    </row>
    <row r="68" spans="1:19" ht="15" x14ac:dyDescent="0.25">
      <c r="A68" s="69" t="s">
        <v>138</v>
      </c>
      <c r="B68" s="72">
        <v>92.123479089984741</v>
      </c>
      <c r="C68" s="73">
        <v>1448</v>
      </c>
      <c r="D68" s="72">
        <v>162.88437301547964</v>
      </c>
      <c r="E68" s="73">
        <v>963</v>
      </c>
      <c r="F68" s="72">
        <v>37.232861724201427</v>
      </c>
      <c r="G68" s="73">
        <v>21</v>
      </c>
      <c r="H68" s="72" t="s">
        <v>171</v>
      </c>
      <c r="I68" s="73" t="s">
        <v>171</v>
      </c>
      <c r="J68" s="72">
        <v>11.4720595222515</v>
      </c>
      <c r="K68" s="73">
        <v>1</v>
      </c>
      <c r="L68" s="72" t="s">
        <v>171</v>
      </c>
      <c r="M68" s="73" t="s">
        <v>171</v>
      </c>
      <c r="N68" s="72" t="s">
        <v>171</v>
      </c>
      <c r="O68" s="73" t="s">
        <v>171</v>
      </c>
      <c r="P68" s="72" t="s">
        <v>171</v>
      </c>
      <c r="Q68" s="73" t="s">
        <v>171</v>
      </c>
      <c r="R68" s="72">
        <v>303.71277335191724</v>
      </c>
      <c r="S68" s="73">
        <v>2433</v>
      </c>
    </row>
    <row r="69" spans="1:19" ht="15" x14ac:dyDescent="0.25">
      <c r="A69" s="69" t="s">
        <v>139</v>
      </c>
      <c r="B69" s="72">
        <v>0.64327378546823</v>
      </c>
      <c r="C69" s="73">
        <v>10</v>
      </c>
      <c r="D69" s="72">
        <v>1.3061865333036902</v>
      </c>
      <c r="E69" s="73">
        <v>5</v>
      </c>
      <c r="F69" s="72" t="s">
        <v>171</v>
      </c>
      <c r="G69" s="73" t="s">
        <v>171</v>
      </c>
      <c r="H69" s="72">
        <v>6.7969447291940703</v>
      </c>
      <c r="I69" s="73">
        <v>1</v>
      </c>
      <c r="J69" s="72" t="s">
        <v>171</v>
      </c>
      <c r="K69" s="73" t="s">
        <v>171</v>
      </c>
      <c r="L69" s="72" t="s">
        <v>171</v>
      </c>
      <c r="M69" s="73" t="s">
        <v>171</v>
      </c>
      <c r="N69" s="72" t="s">
        <v>171</v>
      </c>
      <c r="O69" s="73" t="s">
        <v>171</v>
      </c>
      <c r="P69" s="72" t="s">
        <v>171</v>
      </c>
      <c r="Q69" s="73" t="s">
        <v>171</v>
      </c>
      <c r="R69" s="72">
        <v>8.7464050479659896</v>
      </c>
      <c r="S69" s="73">
        <v>16</v>
      </c>
    </row>
    <row r="70" spans="1:19" ht="15" x14ac:dyDescent="0.25">
      <c r="A70" s="69" t="s">
        <v>140</v>
      </c>
      <c r="B70" s="72">
        <v>12.708297436802745</v>
      </c>
      <c r="C70" s="73">
        <v>201</v>
      </c>
      <c r="D70" s="72">
        <v>15.378864136842058</v>
      </c>
      <c r="E70" s="73">
        <v>94</v>
      </c>
      <c r="F70" s="72" t="s">
        <v>171</v>
      </c>
      <c r="G70" s="73" t="s">
        <v>171</v>
      </c>
      <c r="H70" s="72" t="s">
        <v>171</v>
      </c>
      <c r="I70" s="73" t="s">
        <v>171</v>
      </c>
      <c r="J70" s="72" t="s">
        <v>171</v>
      </c>
      <c r="K70" s="73" t="s">
        <v>171</v>
      </c>
      <c r="L70" s="72" t="s">
        <v>171</v>
      </c>
      <c r="M70" s="73" t="s">
        <v>171</v>
      </c>
      <c r="N70" s="72" t="s">
        <v>171</v>
      </c>
      <c r="O70" s="73" t="s">
        <v>171</v>
      </c>
      <c r="P70" s="72" t="s">
        <v>171</v>
      </c>
      <c r="Q70" s="73" t="s">
        <v>171</v>
      </c>
      <c r="R70" s="72">
        <v>28.087161573644796</v>
      </c>
      <c r="S70" s="73">
        <v>295</v>
      </c>
    </row>
    <row r="71" spans="1:19" ht="15" x14ac:dyDescent="0.25">
      <c r="A71" s="69" t="s">
        <v>141</v>
      </c>
      <c r="B71" s="72">
        <v>0.18785478735015002</v>
      </c>
      <c r="C71" s="73">
        <v>3</v>
      </c>
      <c r="D71" s="72">
        <v>0.18050363544737999</v>
      </c>
      <c r="E71" s="73">
        <v>1</v>
      </c>
      <c r="F71" s="72">
        <v>1.7041291832999801</v>
      </c>
      <c r="G71" s="73">
        <v>1</v>
      </c>
      <c r="H71" s="72">
        <v>7.5453133669976999</v>
      </c>
      <c r="I71" s="73">
        <v>1</v>
      </c>
      <c r="J71" s="72" t="s">
        <v>171</v>
      </c>
      <c r="K71" s="73" t="s">
        <v>171</v>
      </c>
      <c r="L71" s="72" t="s">
        <v>171</v>
      </c>
      <c r="M71" s="73" t="s">
        <v>171</v>
      </c>
      <c r="N71" s="72" t="s">
        <v>171</v>
      </c>
      <c r="O71" s="73" t="s">
        <v>171</v>
      </c>
      <c r="P71" s="72" t="s">
        <v>171</v>
      </c>
      <c r="Q71" s="73" t="s">
        <v>171</v>
      </c>
      <c r="R71" s="72">
        <v>9.6178009730952105</v>
      </c>
      <c r="S71" s="73">
        <v>6</v>
      </c>
    </row>
    <row r="72" spans="1:19" ht="15" x14ac:dyDescent="0.25">
      <c r="A72" s="69" t="s">
        <v>142</v>
      </c>
      <c r="B72" s="72" t="s">
        <v>171</v>
      </c>
      <c r="C72" s="73" t="s">
        <v>171</v>
      </c>
      <c r="D72" s="72" t="s">
        <v>171</v>
      </c>
      <c r="E72" s="73" t="s">
        <v>171</v>
      </c>
      <c r="F72" s="72">
        <v>4.4436829566503597</v>
      </c>
      <c r="G72" s="73">
        <v>1</v>
      </c>
      <c r="H72" s="72">
        <v>9.8630667455437493</v>
      </c>
      <c r="I72" s="73">
        <v>1</v>
      </c>
      <c r="J72" s="72" t="s">
        <v>171</v>
      </c>
      <c r="K72" s="73" t="s">
        <v>171</v>
      </c>
      <c r="L72" s="72" t="s">
        <v>171</v>
      </c>
      <c r="M72" s="73" t="s">
        <v>171</v>
      </c>
      <c r="N72" s="72" t="s">
        <v>171</v>
      </c>
      <c r="O72" s="73" t="s">
        <v>171</v>
      </c>
      <c r="P72" s="72" t="s">
        <v>171</v>
      </c>
      <c r="Q72" s="73" t="s">
        <v>171</v>
      </c>
      <c r="R72" s="72">
        <v>14.306749702194109</v>
      </c>
      <c r="S72" s="73">
        <v>2</v>
      </c>
    </row>
    <row r="73" spans="1:19" ht="15" x14ac:dyDescent="0.25">
      <c r="A73" s="68" t="s">
        <v>102</v>
      </c>
      <c r="B73" s="70">
        <v>187.75940474555665</v>
      </c>
      <c r="C73" s="71">
        <v>2839</v>
      </c>
      <c r="D73" s="70">
        <v>386.97071436737758</v>
      </c>
      <c r="E73" s="71">
        <v>2195</v>
      </c>
      <c r="F73" s="70">
        <v>52.625940577645181</v>
      </c>
      <c r="G73" s="71">
        <v>27</v>
      </c>
      <c r="H73" s="70">
        <v>10.82686647219038</v>
      </c>
      <c r="I73" s="71">
        <v>2</v>
      </c>
      <c r="J73" s="70">
        <v>17.7792012185446</v>
      </c>
      <c r="K73" s="71">
        <v>1</v>
      </c>
      <c r="L73" s="70" t="s">
        <v>171</v>
      </c>
      <c r="M73" s="71" t="s">
        <v>171</v>
      </c>
      <c r="N73" s="70" t="s">
        <v>171</v>
      </c>
      <c r="O73" s="71" t="s">
        <v>171</v>
      </c>
      <c r="P73" s="70" t="s">
        <v>171</v>
      </c>
      <c r="Q73" s="71" t="s">
        <v>171</v>
      </c>
      <c r="R73" s="70">
        <v>655.96212738131305</v>
      </c>
      <c r="S73" s="71">
        <v>5064</v>
      </c>
    </row>
    <row r="74" spans="1:19" ht="15" x14ac:dyDescent="0.25">
      <c r="A74" s="69" t="s">
        <v>214</v>
      </c>
      <c r="B74" s="72">
        <v>5.9297853850469998E-2</v>
      </c>
      <c r="C74" s="73">
        <v>1</v>
      </c>
      <c r="D74" s="72" t="s">
        <v>171</v>
      </c>
      <c r="E74" s="73" t="s">
        <v>171</v>
      </c>
      <c r="F74" s="72" t="s">
        <v>171</v>
      </c>
      <c r="G74" s="73" t="s">
        <v>171</v>
      </c>
      <c r="H74" s="72" t="s">
        <v>171</v>
      </c>
      <c r="I74" s="73" t="s">
        <v>171</v>
      </c>
      <c r="J74" s="72" t="s">
        <v>171</v>
      </c>
      <c r="K74" s="73" t="s">
        <v>171</v>
      </c>
      <c r="L74" s="72" t="s">
        <v>171</v>
      </c>
      <c r="M74" s="73" t="s">
        <v>171</v>
      </c>
      <c r="N74" s="72" t="s">
        <v>171</v>
      </c>
      <c r="O74" s="73" t="s">
        <v>171</v>
      </c>
      <c r="P74" s="72" t="s">
        <v>171</v>
      </c>
      <c r="Q74" s="73" t="s">
        <v>171</v>
      </c>
      <c r="R74" s="72">
        <v>5.9297853850469998E-2</v>
      </c>
      <c r="S74" s="73">
        <v>1</v>
      </c>
    </row>
    <row r="75" spans="1:19" ht="15" x14ac:dyDescent="0.25">
      <c r="A75" s="69" t="s">
        <v>138</v>
      </c>
      <c r="B75" s="72">
        <v>146.87503910715867</v>
      </c>
      <c r="C75" s="73">
        <v>2223</v>
      </c>
      <c r="D75" s="72">
        <v>318.09512425369797</v>
      </c>
      <c r="E75" s="73">
        <v>1761</v>
      </c>
      <c r="F75" s="72">
        <v>35.414270098346599</v>
      </c>
      <c r="G75" s="73">
        <v>19</v>
      </c>
      <c r="H75" s="72" t="s">
        <v>171</v>
      </c>
      <c r="I75" s="73" t="s">
        <v>171</v>
      </c>
      <c r="J75" s="72" t="s">
        <v>171</v>
      </c>
      <c r="K75" s="73" t="s">
        <v>171</v>
      </c>
      <c r="L75" s="72" t="s">
        <v>171</v>
      </c>
      <c r="M75" s="73" t="s">
        <v>171</v>
      </c>
      <c r="N75" s="72" t="s">
        <v>171</v>
      </c>
      <c r="O75" s="73" t="s">
        <v>171</v>
      </c>
      <c r="P75" s="72" t="s">
        <v>171</v>
      </c>
      <c r="Q75" s="73" t="s">
        <v>171</v>
      </c>
      <c r="R75" s="72">
        <v>500.38443345920206</v>
      </c>
      <c r="S75" s="73">
        <v>4003</v>
      </c>
    </row>
    <row r="76" spans="1:19" ht="15" x14ac:dyDescent="0.25">
      <c r="A76" s="69" t="s">
        <v>139</v>
      </c>
      <c r="B76" s="72">
        <v>0.89547316313576997</v>
      </c>
      <c r="C76" s="73">
        <v>12</v>
      </c>
      <c r="D76" s="72">
        <v>3.8622800235039096</v>
      </c>
      <c r="E76" s="73">
        <v>18</v>
      </c>
      <c r="F76" s="72">
        <v>3.31849232049258</v>
      </c>
      <c r="G76" s="73">
        <v>2</v>
      </c>
      <c r="H76" s="72">
        <v>5.0871374155015801</v>
      </c>
      <c r="I76" s="73">
        <v>1</v>
      </c>
      <c r="J76" s="72" t="s">
        <v>171</v>
      </c>
      <c r="K76" s="73" t="s">
        <v>171</v>
      </c>
      <c r="L76" s="72" t="s">
        <v>171</v>
      </c>
      <c r="M76" s="73" t="s">
        <v>171</v>
      </c>
      <c r="N76" s="72" t="s">
        <v>171</v>
      </c>
      <c r="O76" s="73" t="s">
        <v>171</v>
      </c>
      <c r="P76" s="72" t="s">
        <v>171</v>
      </c>
      <c r="Q76" s="73" t="s">
        <v>171</v>
      </c>
      <c r="R76" s="72">
        <v>13.16338292263384</v>
      </c>
      <c r="S76" s="73">
        <v>33</v>
      </c>
    </row>
    <row r="77" spans="1:19" ht="15" x14ac:dyDescent="0.25">
      <c r="A77" s="69" t="s">
        <v>140</v>
      </c>
      <c r="B77" s="72">
        <v>39.561770471310119</v>
      </c>
      <c r="C77" s="73">
        <v>598</v>
      </c>
      <c r="D77" s="72">
        <v>64.531870988627674</v>
      </c>
      <c r="E77" s="73">
        <v>413</v>
      </c>
      <c r="F77" s="72" t="s">
        <v>171</v>
      </c>
      <c r="G77" s="73" t="s">
        <v>171</v>
      </c>
      <c r="H77" s="72" t="s">
        <v>171</v>
      </c>
      <c r="I77" s="73" t="s">
        <v>171</v>
      </c>
      <c r="J77" s="72" t="s">
        <v>171</v>
      </c>
      <c r="K77" s="73" t="s">
        <v>171</v>
      </c>
      <c r="L77" s="72" t="s">
        <v>171</v>
      </c>
      <c r="M77" s="73" t="s">
        <v>171</v>
      </c>
      <c r="N77" s="72" t="s">
        <v>171</v>
      </c>
      <c r="O77" s="73" t="s">
        <v>171</v>
      </c>
      <c r="P77" s="72" t="s">
        <v>171</v>
      </c>
      <c r="Q77" s="73" t="s">
        <v>171</v>
      </c>
      <c r="R77" s="72">
        <v>104.09364145993776</v>
      </c>
      <c r="S77" s="73">
        <v>1011</v>
      </c>
    </row>
    <row r="78" spans="1:19" ht="15" x14ac:dyDescent="0.25">
      <c r="A78" s="69" t="s">
        <v>141</v>
      </c>
      <c r="B78" s="72">
        <v>0.36782415010156999</v>
      </c>
      <c r="C78" s="73">
        <v>5</v>
      </c>
      <c r="D78" s="72">
        <v>0.48143910154798003</v>
      </c>
      <c r="E78" s="73">
        <v>3</v>
      </c>
      <c r="F78" s="72">
        <v>13.893178158806009</v>
      </c>
      <c r="G78" s="73">
        <v>6</v>
      </c>
      <c r="H78" s="72">
        <v>5.7397290566888</v>
      </c>
      <c r="I78" s="73">
        <v>1</v>
      </c>
      <c r="J78" s="72">
        <v>17.7792012185446</v>
      </c>
      <c r="K78" s="73">
        <v>1</v>
      </c>
      <c r="L78" s="72" t="s">
        <v>171</v>
      </c>
      <c r="M78" s="73" t="s">
        <v>171</v>
      </c>
      <c r="N78" s="72" t="s">
        <v>171</v>
      </c>
      <c r="O78" s="73" t="s">
        <v>171</v>
      </c>
      <c r="P78" s="72" t="s">
        <v>171</v>
      </c>
      <c r="Q78" s="73" t="s">
        <v>171</v>
      </c>
      <c r="R78" s="72">
        <v>38.261371685688957</v>
      </c>
      <c r="S78" s="73">
        <v>16</v>
      </c>
    </row>
    <row r="79" spans="1:19" ht="15" x14ac:dyDescent="0.25">
      <c r="A79" s="68" t="s">
        <v>103</v>
      </c>
      <c r="B79" s="70">
        <v>0.87724756451432007</v>
      </c>
      <c r="C79" s="71">
        <v>13</v>
      </c>
      <c r="D79" s="70">
        <v>14.458358404170362</v>
      </c>
      <c r="E79" s="71">
        <v>52</v>
      </c>
      <c r="F79" s="70">
        <v>1.00101946664793</v>
      </c>
      <c r="G79" s="71">
        <v>1</v>
      </c>
      <c r="H79" s="70">
        <v>6.0772257449534104</v>
      </c>
      <c r="I79" s="71">
        <v>1</v>
      </c>
      <c r="J79" s="70" t="s">
        <v>171</v>
      </c>
      <c r="K79" s="71" t="s">
        <v>171</v>
      </c>
      <c r="L79" s="70" t="s">
        <v>171</v>
      </c>
      <c r="M79" s="71" t="s">
        <v>171</v>
      </c>
      <c r="N79" s="70" t="s">
        <v>171</v>
      </c>
      <c r="O79" s="71" t="s">
        <v>171</v>
      </c>
      <c r="P79" s="70" t="s">
        <v>171</v>
      </c>
      <c r="Q79" s="71" t="s">
        <v>171</v>
      </c>
      <c r="R79" s="70">
        <v>22.41385118028602</v>
      </c>
      <c r="S79" s="71">
        <v>67</v>
      </c>
    </row>
    <row r="80" spans="1:19" ht="15" x14ac:dyDescent="0.25">
      <c r="A80" s="69" t="s">
        <v>138</v>
      </c>
      <c r="B80" s="72">
        <v>0.87724756451432007</v>
      </c>
      <c r="C80" s="73">
        <v>13</v>
      </c>
      <c r="D80" s="72">
        <v>13.158231231350952</v>
      </c>
      <c r="E80" s="73">
        <v>48</v>
      </c>
      <c r="F80" s="72">
        <v>1.00101946664793</v>
      </c>
      <c r="G80" s="73">
        <v>1</v>
      </c>
      <c r="H80" s="72" t="s">
        <v>171</v>
      </c>
      <c r="I80" s="73" t="s">
        <v>171</v>
      </c>
      <c r="J80" s="72" t="s">
        <v>171</v>
      </c>
      <c r="K80" s="73" t="s">
        <v>171</v>
      </c>
      <c r="L80" s="72" t="s">
        <v>171</v>
      </c>
      <c r="M80" s="73" t="s">
        <v>171</v>
      </c>
      <c r="N80" s="72" t="s">
        <v>171</v>
      </c>
      <c r="O80" s="73" t="s">
        <v>171</v>
      </c>
      <c r="P80" s="72" t="s">
        <v>171</v>
      </c>
      <c r="Q80" s="73" t="s">
        <v>171</v>
      </c>
      <c r="R80" s="72">
        <v>15.0364982625132</v>
      </c>
      <c r="S80" s="73">
        <v>62</v>
      </c>
    </row>
    <row r="81" spans="1:19" ht="15" x14ac:dyDescent="0.25">
      <c r="A81" s="69" t="s">
        <v>139</v>
      </c>
      <c r="B81" s="72" t="s">
        <v>171</v>
      </c>
      <c r="C81" s="73" t="s">
        <v>171</v>
      </c>
      <c r="D81" s="72">
        <v>0.20919631285007001</v>
      </c>
      <c r="E81" s="73">
        <v>1</v>
      </c>
      <c r="F81" s="72" t="s">
        <v>171</v>
      </c>
      <c r="G81" s="73" t="s">
        <v>171</v>
      </c>
      <c r="H81" s="72" t="s">
        <v>171</v>
      </c>
      <c r="I81" s="73" t="s">
        <v>171</v>
      </c>
      <c r="J81" s="72" t="s">
        <v>171</v>
      </c>
      <c r="K81" s="73" t="s">
        <v>171</v>
      </c>
      <c r="L81" s="72" t="s">
        <v>171</v>
      </c>
      <c r="M81" s="73" t="s">
        <v>171</v>
      </c>
      <c r="N81" s="72" t="s">
        <v>171</v>
      </c>
      <c r="O81" s="73" t="s">
        <v>171</v>
      </c>
      <c r="P81" s="72" t="s">
        <v>171</v>
      </c>
      <c r="Q81" s="73" t="s">
        <v>171</v>
      </c>
      <c r="R81" s="72">
        <v>0.20919631285007001</v>
      </c>
      <c r="S81" s="73">
        <v>1</v>
      </c>
    </row>
    <row r="82" spans="1:19" ht="15" x14ac:dyDescent="0.25">
      <c r="A82" s="69" t="s">
        <v>140</v>
      </c>
      <c r="B82" s="72" t="s">
        <v>171</v>
      </c>
      <c r="C82" s="73" t="s">
        <v>171</v>
      </c>
      <c r="D82" s="72">
        <v>1.0909308599693399</v>
      </c>
      <c r="E82" s="73">
        <v>3</v>
      </c>
      <c r="F82" s="72" t="s">
        <v>171</v>
      </c>
      <c r="G82" s="73" t="s">
        <v>171</v>
      </c>
      <c r="H82" s="72" t="s">
        <v>171</v>
      </c>
      <c r="I82" s="73" t="s">
        <v>171</v>
      </c>
      <c r="J82" s="72" t="s">
        <v>171</v>
      </c>
      <c r="K82" s="73" t="s">
        <v>171</v>
      </c>
      <c r="L82" s="72" t="s">
        <v>171</v>
      </c>
      <c r="M82" s="73" t="s">
        <v>171</v>
      </c>
      <c r="N82" s="72" t="s">
        <v>171</v>
      </c>
      <c r="O82" s="73" t="s">
        <v>171</v>
      </c>
      <c r="P82" s="72" t="s">
        <v>171</v>
      </c>
      <c r="Q82" s="73" t="s">
        <v>171</v>
      </c>
      <c r="R82" s="72">
        <v>1.0909308599693399</v>
      </c>
      <c r="S82" s="73">
        <v>3</v>
      </c>
    </row>
    <row r="83" spans="1:19" ht="15" x14ac:dyDescent="0.25">
      <c r="A83" s="69" t="s">
        <v>141</v>
      </c>
      <c r="B83" s="72" t="s">
        <v>171</v>
      </c>
      <c r="C83" s="73" t="s">
        <v>171</v>
      </c>
      <c r="D83" s="72" t="s">
        <v>171</v>
      </c>
      <c r="E83" s="73" t="s">
        <v>171</v>
      </c>
      <c r="F83" s="72" t="s">
        <v>171</v>
      </c>
      <c r="G83" s="73" t="s">
        <v>171</v>
      </c>
      <c r="H83" s="72">
        <v>6.0772257449534104</v>
      </c>
      <c r="I83" s="73">
        <v>1</v>
      </c>
      <c r="J83" s="72" t="s">
        <v>171</v>
      </c>
      <c r="K83" s="73" t="s">
        <v>171</v>
      </c>
      <c r="L83" s="72" t="s">
        <v>171</v>
      </c>
      <c r="M83" s="73" t="s">
        <v>171</v>
      </c>
      <c r="N83" s="72" t="s">
        <v>171</v>
      </c>
      <c r="O83" s="73" t="s">
        <v>171</v>
      </c>
      <c r="P83" s="72" t="s">
        <v>171</v>
      </c>
      <c r="Q83" s="73" t="s">
        <v>171</v>
      </c>
      <c r="R83" s="72">
        <v>6.0772257449534104</v>
      </c>
      <c r="S83" s="73">
        <v>1</v>
      </c>
    </row>
    <row r="84" spans="1:19" ht="15" x14ac:dyDescent="0.25">
      <c r="A84" s="68" t="s">
        <v>169</v>
      </c>
      <c r="B84" s="70">
        <v>10.708731007253057</v>
      </c>
      <c r="C84" s="71">
        <v>167</v>
      </c>
      <c r="D84" s="70">
        <v>85.519068759623181</v>
      </c>
      <c r="E84" s="71">
        <v>288</v>
      </c>
      <c r="F84" s="70">
        <v>176.68025271724662</v>
      </c>
      <c r="G84" s="71">
        <v>83</v>
      </c>
      <c r="H84" s="70">
        <v>43.930895660345598</v>
      </c>
      <c r="I84" s="71">
        <v>6</v>
      </c>
      <c r="J84" s="70">
        <v>99.969259150188392</v>
      </c>
      <c r="K84" s="71">
        <v>8</v>
      </c>
      <c r="L84" s="70">
        <v>66.582812204882103</v>
      </c>
      <c r="M84" s="71">
        <v>1</v>
      </c>
      <c r="N84" s="70" t="s">
        <v>171</v>
      </c>
      <c r="O84" s="71" t="s">
        <v>171</v>
      </c>
      <c r="P84" s="70" t="s">
        <v>171</v>
      </c>
      <c r="Q84" s="71" t="s">
        <v>171</v>
      </c>
      <c r="R84" s="70">
        <v>483.39101949953897</v>
      </c>
      <c r="S84" s="71">
        <v>553</v>
      </c>
    </row>
    <row r="85" spans="1:19" ht="15" x14ac:dyDescent="0.25">
      <c r="A85" s="69" t="s">
        <v>138</v>
      </c>
      <c r="B85" s="72">
        <v>8.0000481965070502</v>
      </c>
      <c r="C85" s="73">
        <v>126</v>
      </c>
      <c r="D85" s="72">
        <v>69.031254079163062</v>
      </c>
      <c r="E85" s="73">
        <v>232</v>
      </c>
      <c r="F85" s="72">
        <v>166.69966081674454</v>
      </c>
      <c r="G85" s="73">
        <v>80</v>
      </c>
      <c r="H85" s="72">
        <v>18.836690259805103</v>
      </c>
      <c r="I85" s="73">
        <v>3</v>
      </c>
      <c r="J85" s="72">
        <v>32.7898698729853</v>
      </c>
      <c r="K85" s="73">
        <v>3</v>
      </c>
      <c r="L85" s="72" t="s">
        <v>171</v>
      </c>
      <c r="M85" s="73" t="s">
        <v>171</v>
      </c>
      <c r="N85" s="72" t="s">
        <v>171</v>
      </c>
      <c r="O85" s="73" t="s">
        <v>171</v>
      </c>
      <c r="P85" s="72" t="s">
        <v>171</v>
      </c>
      <c r="Q85" s="73" t="s">
        <v>171</v>
      </c>
      <c r="R85" s="72">
        <v>295.35752322520506</v>
      </c>
      <c r="S85" s="73">
        <v>444</v>
      </c>
    </row>
    <row r="86" spans="1:19" ht="15" x14ac:dyDescent="0.25">
      <c r="A86" s="69" t="s">
        <v>139</v>
      </c>
      <c r="B86" s="72" t="s">
        <v>171</v>
      </c>
      <c r="C86" s="73" t="s">
        <v>171</v>
      </c>
      <c r="D86" s="72">
        <v>2.0035278806490098</v>
      </c>
      <c r="E86" s="73">
        <v>5</v>
      </c>
      <c r="F86" s="72">
        <v>5.8850355867467004</v>
      </c>
      <c r="G86" s="73">
        <v>2</v>
      </c>
      <c r="H86" s="72">
        <v>15.5100802985353</v>
      </c>
      <c r="I86" s="73">
        <v>2</v>
      </c>
      <c r="J86" s="72">
        <v>54.565955392460097</v>
      </c>
      <c r="K86" s="73">
        <v>4</v>
      </c>
      <c r="L86" s="72" t="s">
        <v>171</v>
      </c>
      <c r="M86" s="73" t="s">
        <v>171</v>
      </c>
      <c r="N86" s="72" t="s">
        <v>171</v>
      </c>
      <c r="O86" s="73" t="s">
        <v>171</v>
      </c>
      <c r="P86" s="72" t="s">
        <v>171</v>
      </c>
      <c r="Q86" s="73" t="s">
        <v>171</v>
      </c>
      <c r="R86" s="72">
        <v>77.96459915839111</v>
      </c>
      <c r="S86" s="73">
        <v>13</v>
      </c>
    </row>
    <row r="87" spans="1:19" ht="15" x14ac:dyDescent="0.25">
      <c r="A87" s="69" t="s">
        <v>140</v>
      </c>
      <c r="B87" s="72">
        <v>2.5415573256472199</v>
      </c>
      <c r="C87" s="73">
        <v>39</v>
      </c>
      <c r="D87" s="72">
        <v>12.101671091753341</v>
      </c>
      <c r="E87" s="73">
        <v>44</v>
      </c>
      <c r="F87" s="72" t="s">
        <v>171</v>
      </c>
      <c r="G87" s="73" t="s">
        <v>171</v>
      </c>
      <c r="H87" s="72" t="s">
        <v>171</v>
      </c>
      <c r="I87" s="73" t="s">
        <v>171</v>
      </c>
      <c r="J87" s="72" t="s">
        <v>171</v>
      </c>
      <c r="K87" s="73" t="s">
        <v>171</v>
      </c>
      <c r="L87" s="72" t="s">
        <v>171</v>
      </c>
      <c r="M87" s="73" t="s">
        <v>171</v>
      </c>
      <c r="N87" s="72" t="s">
        <v>171</v>
      </c>
      <c r="O87" s="73" t="s">
        <v>171</v>
      </c>
      <c r="P87" s="72" t="s">
        <v>171</v>
      </c>
      <c r="Q87" s="73" t="s">
        <v>171</v>
      </c>
      <c r="R87" s="72">
        <v>14.643228417400559</v>
      </c>
      <c r="S87" s="73">
        <v>83</v>
      </c>
    </row>
    <row r="88" spans="1:19" ht="15" x14ac:dyDescent="0.25">
      <c r="A88" s="69" t="s">
        <v>141</v>
      </c>
      <c r="B88" s="72">
        <v>0.16712548509878999</v>
      </c>
      <c r="C88" s="73">
        <v>2</v>
      </c>
      <c r="D88" s="72">
        <v>2.3826157080578199</v>
      </c>
      <c r="E88" s="73">
        <v>7</v>
      </c>
      <c r="F88" s="72">
        <v>4.0955563137553597</v>
      </c>
      <c r="G88" s="73">
        <v>1</v>
      </c>
      <c r="H88" s="72">
        <v>9.5841251020051992</v>
      </c>
      <c r="I88" s="73">
        <v>1</v>
      </c>
      <c r="J88" s="72">
        <v>12.613433884742999</v>
      </c>
      <c r="K88" s="73">
        <v>1</v>
      </c>
      <c r="L88" s="72">
        <v>66.582812204882103</v>
      </c>
      <c r="M88" s="73">
        <v>1</v>
      </c>
      <c r="N88" s="72" t="s">
        <v>171</v>
      </c>
      <c r="O88" s="73" t="s">
        <v>171</v>
      </c>
      <c r="P88" s="72" t="s">
        <v>171</v>
      </c>
      <c r="Q88" s="73" t="s">
        <v>171</v>
      </c>
      <c r="R88" s="72">
        <v>95.425668698542268</v>
      </c>
      <c r="S88" s="73">
        <v>13</v>
      </c>
    </row>
    <row r="89" spans="1:19" ht="15" x14ac:dyDescent="0.25">
      <c r="A89" s="68" t="s">
        <v>105</v>
      </c>
      <c r="B89" s="70">
        <v>10.047464374889209</v>
      </c>
      <c r="C89" s="71">
        <v>163</v>
      </c>
      <c r="D89" s="70">
        <v>90.501008206146324</v>
      </c>
      <c r="E89" s="71">
        <v>252</v>
      </c>
      <c r="F89" s="70">
        <v>254.02918615539249</v>
      </c>
      <c r="G89" s="71">
        <v>116</v>
      </c>
      <c r="H89" s="70">
        <v>214.13707689449032</v>
      </c>
      <c r="I89" s="71">
        <v>32</v>
      </c>
      <c r="J89" s="70">
        <v>192.2271911021943</v>
      </c>
      <c r="K89" s="71">
        <v>10</v>
      </c>
      <c r="L89" s="70">
        <v>53.276356356959297</v>
      </c>
      <c r="M89" s="71">
        <v>1</v>
      </c>
      <c r="N89" s="70">
        <v>137.70753176711301</v>
      </c>
      <c r="O89" s="71">
        <v>1</v>
      </c>
      <c r="P89" s="70">
        <v>1293.7895950471609</v>
      </c>
      <c r="Q89" s="71">
        <v>3</v>
      </c>
      <c r="R89" s="70">
        <v>2245.7154099043464</v>
      </c>
      <c r="S89" s="71">
        <v>578</v>
      </c>
    </row>
    <row r="90" spans="1:19" ht="15" x14ac:dyDescent="0.25">
      <c r="A90" s="69" t="s">
        <v>214</v>
      </c>
      <c r="B90" s="72" t="s">
        <v>171</v>
      </c>
      <c r="C90" s="73" t="s">
        <v>171</v>
      </c>
      <c r="D90" s="72">
        <v>1.0929782840475699</v>
      </c>
      <c r="E90" s="73">
        <v>2</v>
      </c>
      <c r="F90" s="72">
        <v>2.6699686946024799</v>
      </c>
      <c r="G90" s="73">
        <v>2</v>
      </c>
      <c r="H90" s="72" t="s">
        <v>171</v>
      </c>
      <c r="I90" s="73" t="s">
        <v>171</v>
      </c>
      <c r="J90" s="72" t="s">
        <v>171</v>
      </c>
      <c r="K90" s="73" t="s">
        <v>171</v>
      </c>
      <c r="L90" s="72" t="s">
        <v>171</v>
      </c>
      <c r="M90" s="73" t="s">
        <v>171</v>
      </c>
      <c r="N90" s="72" t="s">
        <v>171</v>
      </c>
      <c r="O90" s="73" t="s">
        <v>171</v>
      </c>
      <c r="P90" s="72" t="s">
        <v>171</v>
      </c>
      <c r="Q90" s="73" t="s">
        <v>171</v>
      </c>
      <c r="R90" s="72">
        <v>3.7629469786500498</v>
      </c>
      <c r="S90" s="73">
        <v>4</v>
      </c>
    </row>
    <row r="91" spans="1:19" ht="15" x14ac:dyDescent="0.25">
      <c r="A91" s="69" t="s">
        <v>138</v>
      </c>
      <c r="B91" s="72">
        <v>8.371783956574756</v>
      </c>
      <c r="C91" s="73">
        <v>135</v>
      </c>
      <c r="D91" s="72">
        <v>71.284958169949888</v>
      </c>
      <c r="E91" s="73">
        <v>200</v>
      </c>
      <c r="F91" s="72">
        <v>224.99252991087107</v>
      </c>
      <c r="G91" s="73">
        <v>105</v>
      </c>
      <c r="H91" s="72">
        <v>158.08432785599655</v>
      </c>
      <c r="I91" s="73">
        <v>24</v>
      </c>
      <c r="J91" s="72">
        <v>79.539371904214789</v>
      </c>
      <c r="K91" s="73">
        <v>5</v>
      </c>
      <c r="L91" s="72" t="s">
        <v>171</v>
      </c>
      <c r="M91" s="73" t="s">
        <v>171</v>
      </c>
      <c r="N91" s="72" t="s">
        <v>171</v>
      </c>
      <c r="O91" s="73" t="s">
        <v>171</v>
      </c>
      <c r="P91" s="72" t="s">
        <v>171</v>
      </c>
      <c r="Q91" s="73" t="s">
        <v>171</v>
      </c>
      <c r="R91" s="72">
        <v>542.2729717976074</v>
      </c>
      <c r="S91" s="73">
        <v>469</v>
      </c>
    </row>
    <row r="92" spans="1:19" ht="15" x14ac:dyDescent="0.25">
      <c r="A92" s="69" t="s">
        <v>139</v>
      </c>
      <c r="B92" s="72">
        <v>0.23935001994674998</v>
      </c>
      <c r="C92" s="73">
        <v>3</v>
      </c>
      <c r="D92" s="72">
        <v>0.83019578559679008</v>
      </c>
      <c r="E92" s="73">
        <v>3</v>
      </c>
      <c r="F92" s="72">
        <v>12.505745567558929</v>
      </c>
      <c r="G92" s="73">
        <v>4</v>
      </c>
      <c r="H92" s="72">
        <v>14.86688417034059</v>
      </c>
      <c r="I92" s="73">
        <v>2</v>
      </c>
      <c r="J92" s="72">
        <v>33.526432926337201</v>
      </c>
      <c r="K92" s="73">
        <v>2</v>
      </c>
      <c r="L92" s="72" t="s">
        <v>171</v>
      </c>
      <c r="M92" s="73" t="s">
        <v>171</v>
      </c>
      <c r="N92" s="72" t="s">
        <v>171</v>
      </c>
      <c r="O92" s="73" t="s">
        <v>171</v>
      </c>
      <c r="P92" s="72" t="s">
        <v>171</v>
      </c>
      <c r="Q92" s="73" t="s">
        <v>171</v>
      </c>
      <c r="R92" s="72">
        <v>61.968608469780264</v>
      </c>
      <c r="S92" s="73">
        <v>14</v>
      </c>
    </row>
    <row r="93" spans="1:19" ht="15" x14ac:dyDescent="0.25">
      <c r="A93" s="69" t="s">
        <v>140</v>
      </c>
      <c r="B93" s="72">
        <v>1.2796009499176402</v>
      </c>
      <c r="C93" s="73">
        <v>22</v>
      </c>
      <c r="D93" s="72">
        <v>16.696735041317957</v>
      </c>
      <c r="E93" s="73">
        <v>44</v>
      </c>
      <c r="F93" s="72">
        <v>1.0548916503906001</v>
      </c>
      <c r="G93" s="73">
        <v>1</v>
      </c>
      <c r="H93" s="72" t="s">
        <v>171</v>
      </c>
      <c r="I93" s="73" t="s">
        <v>171</v>
      </c>
      <c r="J93" s="72" t="s">
        <v>171</v>
      </c>
      <c r="K93" s="73" t="s">
        <v>171</v>
      </c>
      <c r="L93" s="72" t="s">
        <v>171</v>
      </c>
      <c r="M93" s="73" t="s">
        <v>171</v>
      </c>
      <c r="N93" s="72" t="s">
        <v>171</v>
      </c>
      <c r="O93" s="73" t="s">
        <v>171</v>
      </c>
      <c r="P93" s="72" t="s">
        <v>171</v>
      </c>
      <c r="Q93" s="73" t="s">
        <v>171</v>
      </c>
      <c r="R93" s="72">
        <v>19.031227641626202</v>
      </c>
      <c r="S93" s="73">
        <v>67</v>
      </c>
    </row>
    <row r="94" spans="1:19" ht="15" x14ac:dyDescent="0.25">
      <c r="A94" s="69" t="s">
        <v>141</v>
      </c>
      <c r="B94" s="72">
        <v>0.15672944845005998</v>
      </c>
      <c r="C94" s="73">
        <v>3</v>
      </c>
      <c r="D94" s="72">
        <v>0.59614092523416007</v>
      </c>
      <c r="E94" s="73">
        <v>3</v>
      </c>
      <c r="F94" s="72">
        <v>12.806050331969351</v>
      </c>
      <c r="G94" s="73">
        <v>4</v>
      </c>
      <c r="H94" s="72">
        <v>41.185864868153196</v>
      </c>
      <c r="I94" s="73">
        <v>6</v>
      </c>
      <c r="J94" s="72">
        <v>79.1613862716423</v>
      </c>
      <c r="K94" s="73">
        <v>3</v>
      </c>
      <c r="L94" s="72">
        <v>53.276356356959297</v>
      </c>
      <c r="M94" s="73">
        <v>1</v>
      </c>
      <c r="N94" s="72">
        <v>137.70753176711301</v>
      </c>
      <c r="O94" s="73">
        <v>1</v>
      </c>
      <c r="P94" s="72">
        <v>1293.7895950471609</v>
      </c>
      <c r="Q94" s="73">
        <v>3</v>
      </c>
      <c r="R94" s="72">
        <v>1618.6796550166825</v>
      </c>
      <c r="S94" s="73">
        <v>24</v>
      </c>
    </row>
    <row r="95" spans="1:19" ht="15" x14ac:dyDescent="0.25">
      <c r="A95" s="68" t="s">
        <v>106</v>
      </c>
      <c r="B95" s="70">
        <v>6.1599511695256624</v>
      </c>
      <c r="C95" s="71">
        <v>95</v>
      </c>
      <c r="D95" s="70">
        <v>106.08950818663359</v>
      </c>
      <c r="E95" s="71">
        <v>271</v>
      </c>
      <c r="F95" s="70">
        <v>444.54914781283532</v>
      </c>
      <c r="G95" s="71">
        <v>206</v>
      </c>
      <c r="H95" s="70">
        <v>233.805478789841</v>
      </c>
      <c r="I95" s="71">
        <v>34</v>
      </c>
      <c r="J95" s="70">
        <v>77.684221233176601</v>
      </c>
      <c r="K95" s="71">
        <v>5</v>
      </c>
      <c r="L95" s="70">
        <v>166.64577481518529</v>
      </c>
      <c r="M95" s="71">
        <v>3</v>
      </c>
      <c r="N95" s="70" t="s">
        <v>171</v>
      </c>
      <c r="O95" s="71" t="s">
        <v>171</v>
      </c>
      <c r="P95" s="70">
        <v>417.23972483260502</v>
      </c>
      <c r="Q95" s="71">
        <v>1</v>
      </c>
      <c r="R95" s="70">
        <v>1452.1738068398022</v>
      </c>
      <c r="S95" s="71">
        <v>615</v>
      </c>
    </row>
    <row r="96" spans="1:19" ht="15" x14ac:dyDescent="0.25">
      <c r="A96" s="69" t="s">
        <v>214</v>
      </c>
      <c r="B96" s="72" t="s">
        <v>171</v>
      </c>
      <c r="C96" s="73" t="s">
        <v>171</v>
      </c>
      <c r="D96" s="72" t="s">
        <v>171</v>
      </c>
      <c r="E96" s="73" t="s">
        <v>171</v>
      </c>
      <c r="F96" s="72">
        <v>2.07233093944751</v>
      </c>
      <c r="G96" s="73">
        <v>1</v>
      </c>
      <c r="H96" s="72">
        <v>6.4535523145645097</v>
      </c>
      <c r="I96" s="73">
        <v>1</v>
      </c>
      <c r="J96" s="72" t="s">
        <v>171</v>
      </c>
      <c r="K96" s="73" t="s">
        <v>171</v>
      </c>
      <c r="L96" s="72" t="s">
        <v>171</v>
      </c>
      <c r="M96" s="73" t="s">
        <v>171</v>
      </c>
      <c r="N96" s="72" t="s">
        <v>171</v>
      </c>
      <c r="O96" s="73" t="s">
        <v>171</v>
      </c>
      <c r="P96" s="72" t="s">
        <v>171</v>
      </c>
      <c r="Q96" s="73" t="s">
        <v>171</v>
      </c>
      <c r="R96" s="72">
        <v>8.5258832540120189</v>
      </c>
      <c r="S96" s="73">
        <v>2</v>
      </c>
    </row>
    <row r="97" spans="1:19" ht="15" x14ac:dyDescent="0.25">
      <c r="A97" s="69" t="s">
        <v>138</v>
      </c>
      <c r="B97" s="72">
        <v>3.2850465140664702</v>
      </c>
      <c r="C97" s="73">
        <v>50</v>
      </c>
      <c r="D97" s="72">
        <v>73.770321797107997</v>
      </c>
      <c r="E97" s="73">
        <v>166</v>
      </c>
      <c r="F97" s="72">
        <v>391.50404015685848</v>
      </c>
      <c r="G97" s="73">
        <v>186</v>
      </c>
      <c r="H97" s="72">
        <v>159.09123083585808</v>
      </c>
      <c r="I97" s="73">
        <v>23</v>
      </c>
      <c r="J97" s="72">
        <v>10.9401452467637</v>
      </c>
      <c r="K97" s="73">
        <v>1</v>
      </c>
      <c r="L97" s="72" t="s">
        <v>171</v>
      </c>
      <c r="M97" s="73" t="s">
        <v>171</v>
      </c>
      <c r="N97" s="72" t="s">
        <v>171</v>
      </c>
      <c r="O97" s="73" t="s">
        <v>171</v>
      </c>
      <c r="P97" s="72" t="s">
        <v>171</v>
      </c>
      <c r="Q97" s="73" t="s">
        <v>171</v>
      </c>
      <c r="R97" s="72">
        <v>638.59078455065458</v>
      </c>
      <c r="S97" s="73">
        <v>426</v>
      </c>
    </row>
    <row r="98" spans="1:19" ht="15" x14ac:dyDescent="0.25">
      <c r="A98" s="69" t="s">
        <v>139</v>
      </c>
      <c r="B98" s="72" t="s">
        <v>171</v>
      </c>
      <c r="C98" s="73" t="s">
        <v>171</v>
      </c>
      <c r="D98" s="72">
        <v>0.70870217235852007</v>
      </c>
      <c r="E98" s="73">
        <v>4</v>
      </c>
      <c r="F98" s="72">
        <v>29.448311184233354</v>
      </c>
      <c r="G98" s="73">
        <v>12</v>
      </c>
      <c r="H98" s="72">
        <v>41.124351610488667</v>
      </c>
      <c r="I98" s="73">
        <v>6</v>
      </c>
      <c r="J98" s="72">
        <v>23.677252602839502</v>
      </c>
      <c r="K98" s="73">
        <v>2</v>
      </c>
      <c r="L98" s="72">
        <v>58.395779197145998</v>
      </c>
      <c r="M98" s="73">
        <v>1</v>
      </c>
      <c r="N98" s="72" t="s">
        <v>171</v>
      </c>
      <c r="O98" s="73" t="s">
        <v>171</v>
      </c>
      <c r="P98" s="72" t="s">
        <v>171</v>
      </c>
      <c r="Q98" s="73" t="s">
        <v>171</v>
      </c>
      <c r="R98" s="72">
        <v>153.35439676706602</v>
      </c>
      <c r="S98" s="73">
        <v>25</v>
      </c>
    </row>
    <row r="99" spans="1:19" ht="15" x14ac:dyDescent="0.25">
      <c r="A99" s="69" t="s">
        <v>140</v>
      </c>
      <c r="B99" s="72">
        <v>2.8749046554591891</v>
      </c>
      <c r="C99" s="73">
        <v>45</v>
      </c>
      <c r="D99" s="72">
        <v>31.610484217167073</v>
      </c>
      <c r="E99" s="73">
        <v>101</v>
      </c>
      <c r="F99" s="72">
        <v>5.4132999020965897</v>
      </c>
      <c r="G99" s="73">
        <v>2</v>
      </c>
      <c r="H99" s="72" t="s">
        <v>171</v>
      </c>
      <c r="I99" s="73" t="s">
        <v>171</v>
      </c>
      <c r="J99" s="72" t="s">
        <v>171</v>
      </c>
      <c r="K99" s="73" t="s">
        <v>171</v>
      </c>
      <c r="L99" s="72" t="s">
        <v>171</v>
      </c>
      <c r="M99" s="73" t="s">
        <v>171</v>
      </c>
      <c r="N99" s="72" t="s">
        <v>171</v>
      </c>
      <c r="O99" s="73" t="s">
        <v>171</v>
      </c>
      <c r="P99" s="72" t="s">
        <v>171</v>
      </c>
      <c r="Q99" s="73" t="s">
        <v>171</v>
      </c>
      <c r="R99" s="72">
        <v>39.898688774722849</v>
      </c>
      <c r="S99" s="73">
        <v>148</v>
      </c>
    </row>
    <row r="100" spans="1:19" ht="15" x14ac:dyDescent="0.25">
      <c r="A100" s="69" t="s">
        <v>141</v>
      </c>
      <c r="B100" s="72" t="s">
        <v>171</v>
      </c>
      <c r="C100" s="73" t="s">
        <v>171</v>
      </c>
      <c r="D100" s="72" t="s">
        <v>171</v>
      </c>
      <c r="E100" s="73" t="s">
        <v>171</v>
      </c>
      <c r="F100" s="72">
        <v>16.111165630199409</v>
      </c>
      <c r="G100" s="73">
        <v>5</v>
      </c>
      <c r="H100" s="72">
        <v>27.136344028929742</v>
      </c>
      <c r="I100" s="73">
        <v>4</v>
      </c>
      <c r="J100" s="72">
        <v>43.0668233835734</v>
      </c>
      <c r="K100" s="73">
        <v>2</v>
      </c>
      <c r="L100" s="72">
        <v>108.24999561803929</v>
      </c>
      <c r="M100" s="73">
        <v>2</v>
      </c>
      <c r="N100" s="72" t="s">
        <v>171</v>
      </c>
      <c r="O100" s="73" t="s">
        <v>171</v>
      </c>
      <c r="P100" s="72">
        <v>417.23972483260502</v>
      </c>
      <c r="Q100" s="73">
        <v>1</v>
      </c>
      <c r="R100" s="72">
        <v>611.80405349334683</v>
      </c>
      <c r="S100" s="73">
        <v>14</v>
      </c>
    </row>
    <row r="101" spans="1:19" ht="15" x14ac:dyDescent="0.25">
      <c r="A101" s="68" t="s">
        <v>107</v>
      </c>
      <c r="B101" s="70">
        <v>6.6624721493370016</v>
      </c>
      <c r="C101" s="71">
        <v>122</v>
      </c>
      <c r="D101" s="70">
        <v>104.24226288973995</v>
      </c>
      <c r="E101" s="71">
        <v>266</v>
      </c>
      <c r="F101" s="70">
        <v>55.343137588118381</v>
      </c>
      <c r="G101" s="71">
        <v>33</v>
      </c>
      <c r="H101" s="70">
        <v>6.6852621839095896</v>
      </c>
      <c r="I101" s="71">
        <v>1</v>
      </c>
      <c r="J101" s="70">
        <v>65.835788692701797</v>
      </c>
      <c r="K101" s="71">
        <v>4</v>
      </c>
      <c r="L101" s="70">
        <v>82.037777429161807</v>
      </c>
      <c r="M101" s="71">
        <v>1</v>
      </c>
      <c r="N101" s="70" t="s">
        <v>171</v>
      </c>
      <c r="O101" s="71" t="s">
        <v>171</v>
      </c>
      <c r="P101" s="70" t="s">
        <v>171</v>
      </c>
      <c r="Q101" s="71" t="s">
        <v>171</v>
      </c>
      <c r="R101" s="70">
        <v>320.80670093296851</v>
      </c>
      <c r="S101" s="71">
        <v>427</v>
      </c>
    </row>
    <row r="102" spans="1:19" ht="15" x14ac:dyDescent="0.25">
      <c r="A102" s="69" t="s">
        <v>138</v>
      </c>
      <c r="B102" s="72">
        <v>4.8639868401526609</v>
      </c>
      <c r="C102" s="73">
        <v>90</v>
      </c>
      <c r="D102" s="72">
        <v>68.380418150090563</v>
      </c>
      <c r="E102" s="73">
        <v>175</v>
      </c>
      <c r="F102" s="72">
        <v>35.651159014726105</v>
      </c>
      <c r="G102" s="73">
        <v>23</v>
      </c>
      <c r="H102" s="72" t="s">
        <v>171</v>
      </c>
      <c r="I102" s="73" t="s">
        <v>171</v>
      </c>
      <c r="J102" s="72">
        <v>24.097126886430999</v>
      </c>
      <c r="K102" s="73">
        <v>2</v>
      </c>
      <c r="L102" s="72" t="s">
        <v>171</v>
      </c>
      <c r="M102" s="73" t="s">
        <v>171</v>
      </c>
      <c r="N102" s="72" t="s">
        <v>171</v>
      </c>
      <c r="O102" s="73" t="s">
        <v>171</v>
      </c>
      <c r="P102" s="72" t="s">
        <v>171</v>
      </c>
      <c r="Q102" s="73" t="s">
        <v>171</v>
      </c>
      <c r="R102" s="72">
        <v>132.99269089140029</v>
      </c>
      <c r="S102" s="73">
        <v>290</v>
      </c>
    </row>
    <row r="103" spans="1:19" ht="15" x14ac:dyDescent="0.25">
      <c r="A103" s="69" t="s">
        <v>139</v>
      </c>
      <c r="B103" s="72">
        <v>0.21984302791404001</v>
      </c>
      <c r="C103" s="73">
        <v>3</v>
      </c>
      <c r="D103" s="72">
        <v>3.4914461813008595</v>
      </c>
      <c r="E103" s="73">
        <v>9</v>
      </c>
      <c r="F103" s="72">
        <v>9.8332112584278093</v>
      </c>
      <c r="G103" s="73">
        <v>6</v>
      </c>
      <c r="H103" s="72" t="s">
        <v>171</v>
      </c>
      <c r="I103" s="73" t="s">
        <v>171</v>
      </c>
      <c r="J103" s="72" t="s">
        <v>171</v>
      </c>
      <c r="K103" s="73" t="s">
        <v>171</v>
      </c>
      <c r="L103" s="72" t="s">
        <v>171</v>
      </c>
      <c r="M103" s="73" t="s">
        <v>171</v>
      </c>
      <c r="N103" s="72" t="s">
        <v>171</v>
      </c>
      <c r="O103" s="73" t="s">
        <v>171</v>
      </c>
      <c r="P103" s="72" t="s">
        <v>171</v>
      </c>
      <c r="Q103" s="73" t="s">
        <v>171</v>
      </c>
      <c r="R103" s="72">
        <v>13.54450046764271</v>
      </c>
      <c r="S103" s="73">
        <v>18</v>
      </c>
    </row>
    <row r="104" spans="1:19" ht="15" x14ac:dyDescent="0.25">
      <c r="A104" s="69" t="s">
        <v>140</v>
      </c>
      <c r="B104" s="72">
        <v>1.4091439990192898</v>
      </c>
      <c r="C104" s="73">
        <v>26</v>
      </c>
      <c r="D104" s="72">
        <v>26.862326283228953</v>
      </c>
      <c r="E104" s="73">
        <v>72</v>
      </c>
      <c r="F104" s="72" t="s">
        <v>171</v>
      </c>
      <c r="G104" s="73" t="s">
        <v>171</v>
      </c>
      <c r="H104" s="72" t="s">
        <v>171</v>
      </c>
      <c r="I104" s="73" t="s">
        <v>171</v>
      </c>
      <c r="J104" s="72" t="s">
        <v>171</v>
      </c>
      <c r="K104" s="73" t="s">
        <v>171</v>
      </c>
      <c r="L104" s="72" t="s">
        <v>171</v>
      </c>
      <c r="M104" s="73" t="s">
        <v>171</v>
      </c>
      <c r="N104" s="72" t="s">
        <v>171</v>
      </c>
      <c r="O104" s="73" t="s">
        <v>171</v>
      </c>
      <c r="P104" s="72" t="s">
        <v>171</v>
      </c>
      <c r="Q104" s="73" t="s">
        <v>171</v>
      </c>
      <c r="R104" s="72">
        <v>28.271470282248245</v>
      </c>
      <c r="S104" s="73">
        <v>98</v>
      </c>
    </row>
    <row r="105" spans="1:19" ht="15" x14ac:dyDescent="0.25">
      <c r="A105" s="69" t="s">
        <v>141</v>
      </c>
      <c r="B105" s="72">
        <v>0.16949828225100999</v>
      </c>
      <c r="C105" s="73">
        <v>3</v>
      </c>
      <c r="D105" s="72">
        <v>5.5080722751196198</v>
      </c>
      <c r="E105" s="73">
        <v>10</v>
      </c>
      <c r="F105" s="72">
        <v>5.00231449395356</v>
      </c>
      <c r="G105" s="73">
        <v>2</v>
      </c>
      <c r="H105" s="72">
        <v>6.6852621839095896</v>
      </c>
      <c r="I105" s="73">
        <v>1</v>
      </c>
      <c r="J105" s="72">
        <v>41.738661806270798</v>
      </c>
      <c r="K105" s="73">
        <v>2</v>
      </c>
      <c r="L105" s="72">
        <v>82.037777429161807</v>
      </c>
      <c r="M105" s="73">
        <v>1</v>
      </c>
      <c r="N105" s="72" t="s">
        <v>171</v>
      </c>
      <c r="O105" s="73" t="s">
        <v>171</v>
      </c>
      <c r="P105" s="72" t="s">
        <v>171</v>
      </c>
      <c r="Q105" s="73" t="s">
        <v>171</v>
      </c>
      <c r="R105" s="72">
        <v>141.14158647066637</v>
      </c>
      <c r="S105" s="73">
        <v>19</v>
      </c>
    </row>
    <row r="106" spans="1:19" ht="15" x14ac:dyDescent="0.25">
      <c r="A106" s="69" t="s">
        <v>142</v>
      </c>
      <c r="B106" s="72" t="s">
        <v>171</v>
      </c>
      <c r="C106" s="73" t="s">
        <v>171</v>
      </c>
      <c r="D106" s="72" t="s">
        <v>171</v>
      </c>
      <c r="E106" s="73" t="s">
        <v>171</v>
      </c>
      <c r="F106" s="72">
        <v>4.8564528210109001</v>
      </c>
      <c r="G106" s="73">
        <v>2</v>
      </c>
      <c r="H106" s="72" t="s">
        <v>171</v>
      </c>
      <c r="I106" s="73" t="s">
        <v>171</v>
      </c>
      <c r="J106" s="72" t="s">
        <v>171</v>
      </c>
      <c r="K106" s="73" t="s">
        <v>171</v>
      </c>
      <c r="L106" s="72" t="s">
        <v>171</v>
      </c>
      <c r="M106" s="73" t="s">
        <v>171</v>
      </c>
      <c r="N106" s="72" t="s">
        <v>171</v>
      </c>
      <c r="O106" s="73" t="s">
        <v>171</v>
      </c>
      <c r="P106" s="72" t="s">
        <v>171</v>
      </c>
      <c r="Q106" s="73" t="s">
        <v>171</v>
      </c>
      <c r="R106" s="72">
        <v>4.8564528210109001</v>
      </c>
      <c r="S106" s="73">
        <v>2</v>
      </c>
    </row>
    <row r="107" spans="1:19" ht="15" x14ac:dyDescent="0.25">
      <c r="A107" s="68" t="s">
        <v>108</v>
      </c>
      <c r="B107" s="70">
        <v>19.455846010977844</v>
      </c>
      <c r="C107" s="71">
        <v>293</v>
      </c>
      <c r="D107" s="70">
        <v>63.73004638606777</v>
      </c>
      <c r="E107" s="71">
        <v>266</v>
      </c>
      <c r="F107" s="70">
        <v>60.20530263723537</v>
      </c>
      <c r="G107" s="71">
        <v>29</v>
      </c>
      <c r="H107" s="70">
        <v>20.908660229481779</v>
      </c>
      <c r="I107" s="71">
        <v>3</v>
      </c>
      <c r="J107" s="70">
        <v>42.321540789390802</v>
      </c>
      <c r="K107" s="71">
        <v>3</v>
      </c>
      <c r="L107" s="70" t="s">
        <v>171</v>
      </c>
      <c r="M107" s="71" t="s">
        <v>171</v>
      </c>
      <c r="N107" s="70" t="s">
        <v>171</v>
      </c>
      <c r="O107" s="71" t="s">
        <v>171</v>
      </c>
      <c r="P107" s="70" t="s">
        <v>171</v>
      </c>
      <c r="Q107" s="71" t="s">
        <v>171</v>
      </c>
      <c r="R107" s="70">
        <v>206.62139605315357</v>
      </c>
      <c r="S107" s="71">
        <v>594</v>
      </c>
    </row>
    <row r="108" spans="1:19" ht="15" x14ac:dyDescent="0.25">
      <c r="A108" s="69" t="s">
        <v>138</v>
      </c>
      <c r="B108" s="72">
        <v>16.989276194478801</v>
      </c>
      <c r="C108" s="73">
        <v>255</v>
      </c>
      <c r="D108" s="72">
        <v>53.484536281228507</v>
      </c>
      <c r="E108" s="73">
        <v>222</v>
      </c>
      <c r="F108" s="72">
        <v>43.404100579660607</v>
      </c>
      <c r="G108" s="73">
        <v>22</v>
      </c>
      <c r="H108" s="72">
        <v>15.373673835870278</v>
      </c>
      <c r="I108" s="73">
        <v>2</v>
      </c>
      <c r="J108" s="72" t="s">
        <v>171</v>
      </c>
      <c r="K108" s="73" t="s">
        <v>171</v>
      </c>
      <c r="L108" s="72" t="s">
        <v>171</v>
      </c>
      <c r="M108" s="73" t="s">
        <v>171</v>
      </c>
      <c r="N108" s="72" t="s">
        <v>171</v>
      </c>
      <c r="O108" s="73" t="s">
        <v>171</v>
      </c>
      <c r="P108" s="72" t="s">
        <v>171</v>
      </c>
      <c r="Q108" s="73" t="s">
        <v>171</v>
      </c>
      <c r="R108" s="72">
        <v>129.25158689123822</v>
      </c>
      <c r="S108" s="73">
        <v>501</v>
      </c>
    </row>
    <row r="109" spans="1:19" ht="15" x14ac:dyDescent="0.25">
      <c r="A109" s="69" t="s">
        <v>139</v>
      </c>
      <c r="B109" s="72">
        <v>0.17609731629732001</v>
      </c>
      <c r="C109" s="73">
        <v>4</v>
      </c>
      <c r="D109" s="72">
        <v>2.0722104827024599</v>
      </c>
      <c r="E109" s="73">
        <v>5</v>
      </c>
      <c r="F109" s="72">
        <v>8.2374808742992904</v>
      </c>
      <c r="G109" s="73">
        <v>3</v>
      </c>
      <c r="H109" s="72" t="s">
        <v>171</v>
      </c>
      <c r="I109" s="73" t="s">
        <v>171</v>
      </c>
      <c r="J109" s="72">
        <v>30.118950017043403</v>
      </c>
      <c r="K109" s="73">
        <v>2</v>
      </c>
      <c r="L109" s="72" t="s">
        <v>171</v>
      </c>
      <c r="M109" s="73" t="s">
        <v>171</v>
      </c>
      <c r="N109" s="72" t="s">
        <v>171</v>
      </c>
      <c r="O109" s="73" t="s">
        <v>171</v>
      </c>
      <c r="P109" s="72" t="s">
        <v>171</v>
      </c>
      <c r="Q109" s="73" t="s">
        <v>171</v>
      </c>
      <c r="R109" s="72">
        <v>40.604738690342472</v>
      </c>
      <c r="S109" s="73">
        <v>14</v>
      </c>
    </row>
    <row r="110" spans="1:19" ht="15" x14ac:dyDescent="0.25">
      <c r="A110" s="69" t="s">
        <v>140</v>
      </c>
      <c r="B110" s="72">
        <v>2.2507378104013105</v>
      </c>
      <c r="C110" s="73">
        <v>33</v>
      </c>
      <c r="D110" s="72">
        <v>8.1732996221367902</v>
      </c>
      <c r="E110" s="73">
        <v>39</v>
      </c>
      <c r="F110" s="72" t="s">
        <v>171</v>
      </c>
      <c r="G110" s="73" t="s">
        <v>171</v>
      </c>
      <c r="H110" s="72" t="s">
        <v>171</v>
      </c>
      <c r="I110" s="73" t="s">
        <v>171</v>
      </c>
      <c r="J110" s="72" t="s">
        <v>171</v>
      </c>
      <c r="K110" s="73" t="s">
        <v>171</v>
      </c>
      <c r="L110" s="72" t="s">
        <v>171</v>
      </c>
      <c r="M110" s="73" t="s">
        <v>171</v>
      </c>
      <c r="N110" s="72" t="s">
        <v>171</v>
      </c>
      <c r="O110" s="73" t="s">
        <v>171</v>
      </c>
      <c r="P110" s="72" t="s">
        <v>171</v>
      </c>
      <c r="Q110" s="73" t="s">
        <v>171</v>
      </c>
      <c r="R110" s="72">
        <v>10.4240374325381</v>
      </c>
      <c r="S110" s="73">
        <v>72</v>
      </c>
    </row>
    <row r="111" spans="1:19" ht="15" x14ac:dyDescent="0.25">
      <c r="A111" s="69" t="s">
        <v>141</v>
      </c>
      <c r="B111" s="72">
        <v>3.9734689800409999E-2</v>
      </c>
      <c r="C111" s="73">
        <v>1</v>
      </c>
      <c r="D111" s="72" t="s">
        <v>171</v>
      </c>
      <c r="E111" s="73" t="s">
        <v>171</v>
      </c>
      <c r="F111" s="72">
        <v>8.5637211832754687</v>
      </c>
      <c r="G111" s="73">
        <v>4</v>
      </c>
      <c r="H111" s="72">
        <v>5.5349863936114998</v>
      </c>
      <c r="I111" s="73">
        <v>1</v>
      </c>
      <c r="J111" s="72">
        <v>12.202590772347399</v>
      </c>
      <c r="K111" s="73">
        <v>1</v>
      </c>
      <c r="L111" s="72" t="s">
        <v>171</v>
      </c>
      <c r="M111" s="73" t="s">
        <v>171</v>
      </c>
      <c r="N111" s="72" t="s">
        <v>171</v>
      </c>
      <c r="O111" s="73" t="s">
        <v>171</v>
      </c>
      <c r="P111" s="72" t="s">
        <v>171</v>
      </c>
      <c r="Q111" s="73" t="s">
        <v>171</v>
      </c>
      <c r="R111" s="72">
        <v>26.34103303903478</v>
      </c>
      <c r="S111" s="73">
        <v>7</v>
      </c>
    </row>
    <row r="112" spans="1:19" ht="15" x14ac:dyDescent="0.25">
      <c r="A112" s="68" t="s">
        <v>109</v>
      </c>
      <c r="B112" s="70">
        <v>62.946353825560927</v>
      </c>
      <c r="C112" s="71">
        <v>1023</v>
      </c>
      <c r="D112" s="70">
        <v>872.82950773924279</v>
      </c>
      <c r="E112" s="71">
        <v>2691</v>
      </c>
      <c r="F112" s="70">
        <v>389.09582841838261</v>
      </c>
      <c r="G112" s="71">
        <v>254</v>
      </c>
      <c r="H112" s="70">
        <v>33.242380792893243</v>
      </c>
      <c r="I112" s="71">
        <v>5</v>
      </c>
      <c r="J112" s="70">
        <v>163.35696546650121</v>
      </c>
      <c r="K112" s="71">
        <v>7</v>
      </c>
      <c r="L112" s="70">
        <v>53.589877253690602</v>
      </c>
      <c r="M112" s="71">
        <v>1</v>
      </c>
      <c r="N112" s="70">
        <v>146.64177386903199</v>
      </c>
      <c r="O112" s="71">
        <v>1</v>
      </c>
      <c r="P112" s="70" t="s">
        <v>171</v>
      </c>
      <c r="Q112" s="71" t="s">
        <v>171</v>
      </c>
      <c r="R112" s="70">
        <v>1721.7026873653017</v>
      </c>
      <c r="S112" s="71">
        <v>3982</v>
      </c>
    </row>
    <row r="113" spans="1:19" ht="15" x14ac:dyDescent="0.25">
      <c r="A113" s="69" t="s">
        <v>214</v>
      </c>
      <c r="B113" s="72">
        <v>2.448072170105E-2</v>
      </c>
      <c r="C113" s="73">
        <v>1</v>
      </c>
      <c r="D113" s="72" t="s">
        <v>171</v>
      </c>
      <c r="E113" s="73" t="s">
        <v>171</v>
      </c>
      <c r="F113" s="72" t="s">
        <v>171</v>
      </c>
      <c r="G113" s="73" t="s">
        <v>171</v>
      </c>
      <c r="H113" s="72" t="s">
        <v>171</v>
      </c>
      <c r="I113" s="73" t="s">
        <v>171</v>
      </c>
      <c r="J113" s="72" t="s">
        <v>171</v>
      </c>
      <c r="K113" s="73" t="s">
        <v>171</v>
      </c>
      <c r="L113" s="72" t="s">
        <v>171</v>
      </c>
      <c r="M113" s="73" t="s">
        <v>171</v>
      </c>
      <c r="N113" s="72" t="s">
        <v>171</v>
      </c>
      <c r="O113" s="73" t="s">
        <v>171</v>
      </c>
      <c r="P113" s="72" t="s">
        <v>171</v>
      </c>
      <c r="Q113" s="73" t="s">
        <v>171</v>
      </c>
      <c r="R113" s="72">
        <v>2.448072170105E-2</v>
      </c>
      <c r="S113" s="73">
        <v>1</v>
      </c>
    </row>
    <row r="114" spans="1:19" ht="15" x14ac:dyDescent="0.25">
      <c r="A114" s="69" t="s">
        <v>138</v>
      </c>
      <c r="B114" s="72">
        <v>59.593912703164349</v>
      </c>
      <c r="C114" s="73">
        <v>969</v>
      </c>
      <c r="D114" s="72">
        <v>831.84409201313429</v>
      </c>
      <c r="E114" s="73">
        <v>2570</v>
      </c>
      <c r="F114" s="72">
        <v>335.32901063720396</v>
      </c>
      <c r="G114" s="73">
        <v>231</v>
      </c>
      <c r="H114" s="72">
        <v>6.5876678173510497</v>
      </c>
      <c r="I114" s="73">
        <v>1</v>
      </c>
      <c r="J114" s="72" t="s">
        <v>171</v>
      </c>
      <c r="K114" s="73" t="s">
        <v>171</v>
      </c>
      <c r="L114" s="72" t="s">
        <v>171</v>
      </c>
      <c r="M114" s="73" t="s">
        <v>171</v>
      </c>
      <c r="N114" s="72" t="s">
        <v>171</v>
      </c>
      <c r="O114" s="73" t="s">
        <v>171</v>
      </c>
      <c r="P114" s="72" t="s">
        <v>171</v>
      </c>
      <c r="Q114" s="73" t="s">
        <v>171</v>
      </c>
      <c r="R114" s="72">
        <v>1233.3546831708525</v>
      </c>
      <c r="S114" s="73">
        <v>3771</v>
      </c>
    </row>
    <row r="115" spans="1:19" ht="15" x14ac:dyDescent="0.25">
      <c r="A115" s="69" t="s">
        <v>139</v>
      </c>
      <c r="B115" s="72">
        <v>0.34948119779894005</v>
      </c>
      <c r="C115" s="73">
        <v>4</v>
      </c>
      <c r="D115" s="72">
        <v>4.5978949115583605</v>
      </c>
      <c r="E115" s="73">
        <v>11</v>
      </c>
      <c r="F115" s="72">
        <v>20.101696383872969</v>
      </c>
      <c r="G115" s="73">
        <v>9</v>
      </c>
      <c r="H115" s="72">
        <v>6.3248027451984496</v>
      </c>
      <c r="I115" s="73">
        <v>1</v>
      </c>
      <c r="J115" s="72" t="s">
        <v>171</v>
      </c>
      <c r="K115" s="73" t="s">
        <v>171</v>
      </c>
      <c r="L115" s="72" t="s">
        <v>171</v>
      </c>
      <c r="M115" s="73" t="s">
        <v>171</v>
      </c>
      <c r="N115" s="72" t="s">
        <v>171</v>
      </c>
      <c r="O115" s="73" t="s">
        <v>171</v>
      </c>
      <c r="P115" s="72" t="s">
        <v>171</v>
      </c>
      <c r="Q115" s="73" t="s">
        <v>171</v>
      </c>
      <c r="R115" s="72">
        <v>31.37387523842872</v>
      </c>
      <c r="S115" s="73">
        <v>25</v>
      </c>
    </row>
    <row r="116" spans="1:19" ht="15" x14ac:dyDescent="0.25">
      <c r="A116" s="69" t="s">
        <v>140</v>
      </c>
      <c r="B116" s="72">
        <v>2.7285216309958007</v>
      </c>
      <c r="C116" s="73">
        <v>44</v>
      </c>
      <c r="D116" s="72">
        <v>27.373295370357756</v>
      </c>
      <c r="E116" s="73">
        <v>89</v>
      </c>
      <c r="F116" s="72" t="s">
        <v>171</v>
      </c>
      <c r="G116" s="73" t="s">
        <v>171</v>
      </c>
      <c r="H116" s="72" t="s">
        <v>171</v>
      </c>
      <c r="I116" s="73" t="s">
        <v>171</v>
      </c>
      <c r="J116" s="72" t="s">
        <v>171</v>
      </c>
      <c r="K116" s="73" t="s">
        <v>171</v>
      </c>
      <c r="L116" s="72" t="s">
        <v>171</v>
      </c>
      <c r="M116" s="73" t="s">
        <v>171</v>
      </c>
      <c r="N116" s="72" t="s">
        <v>171</v>
      </c>
      <c r="O116" s="73" t="s">
        <v>171</v>
      </c>
      <c r="P116" s="72" t="s">
        <v>171</v>
      </c>
      <c r="Q116" s="73" t="s">
        <v>171</v>
      </c>
      <c r="R116" s="72">
        <v>30.101817001353556</v>
      </c>
      <c r="S116" s="73">
        <v>133</v>
      </c>
    </row>
    <row r="117" spans="1:19" ht="15" x14ac:dyDescent="0.25">
      <c r="A117" s="69" t="s">
        <v>141</v>
      </c>
      <c r="B117" s="72">
        <v>0.24995757190075998</v>
      </c>
      <c r="C117" s="73">
        <v>5</v>
      </c>
      <c r="D117" s="72">
        <v>8.2341830074455284</v>
      </c>
      <c r="E117" s="73">
        <v>17</v>
      </c>
      <c r="F117" s="72">
        <v>29.556657438908889</v>
      </c>
      <c r="G117" s="73">
        <v>12</v>
      </c>
      <c r="H117" s="72">
        <v>20.329910230343742</v>
      </c>
      <c r="I117" s="73">
        <v>3</v>
      </c>
      <c r="J117" s="72">
        <v>146.71584225750422</v>
      </c>
      <c r="K117" s="73">
        <v>6</v>
      </c>
      <c r="L117" s="72">
        <v>53.589877253690602</v>
      </c>
      <c r="M117" s="73">
        <v>1</v>
      </c>
      <c r="N117" s="72">
        <v>146.64177386903199</v>
      </c>
      <c r="O117" s="73">
        <v>1</v>
      </c>
      <c r="P117" s="72" t="s">
        <v>171</v>
      </c>
      <c r="Q117" s="73" t="s">
        <v>171</v>
      </c>
      <c r="R117" s="72">
        <v>405.3182016288257</v>
      </c>
      <c r="S117" s="73">
        <v>45</v>
      </c>
    </row>
    <row r="118" spans="1:19" ht="15" x14ac:dyDescent="0.25">
      <c r="A118" s="69" t="s">
        <v>142</v>
      </c>
      <c r="B118" s="72" t="s">
        <v>171</v>
      </c>
      <c r="C118" s="73" t="s">
        <v>171</v>
      </c>
      <c r="D118" s="72">
        <v>0.78004243674634999</v>
      </c>
      <c r="E118" s="73">
        <v>4</v>
      </c>
      <c r="F118" s="72">
        <v>4.1084639583968805</v>
      </c>
      <c r="G118" s="73">
        <v>2</v>
      </c>
      <c r="H118" s="72" t="s">
        <v>171</v>
      </c>
      <c r="I118" s="73" t="s">
        <v>171</v>
      </c>
      <c r="J118" s="72">
        <v>16.641123208997001</v>
      </c>
      <c r="K118" s="73">
        <v>1</v>
      </c>
      <c r="L118" s="72" t="s">
        <v>171</v>
      </c>
      <c r="M118" s="73" t="s">
        <v>171</v>
      </c>
      <c r="N118" s="72" t="s">
        <v>171</v>
      </c>
      <c r="O118" s="73" t="s">
        <v>171</v>
      </c>
      <c r="P118" s="72" t="s">
        <v>171</v>
      </c>
      <c r="Q118" s="73" t="s">
        <v>171</v>
      </c>
      <c r="R118" s="72">
        <v>21.529629604140233</v>
      </c>
      <c r="S118" s="73">
        <v>7</v>
      </c>
    </row>
    <row r="119" spans="1:19" ht="15" x14ac:dyDescent="0.25">
      <c r="A119" s="68" t="s">
        <v>170</v>
      </c>
      <c r="B119" s="70">
        <v>28.665869048235404</v>
      </c>
      <c r="C119" s="71">
        <v>413</v>
      </c>
      <c r="D119" s="70">
        <v>329.55640089245827</v>
      </c>
      <c r="E119" s="71">
        <v>1297</v>
      </c>
      <c r="F119" s="70">
        <v>97.442998300695535</v>
      </c>
      <c r="G119" s="71">
        <v>47</v>
      </c>
      <c r="H119" s="70">
        <v>16.306170233789501</v>
      </c>
      <c r="I119" s="71">
        <v>3</v>
      </c>
      <c r="J119" s="70">
        <v>127.5079110806422</v>
      </c>
      <c r="K119" s="71">
        <v>4</v>
      </c>
      <c r="L119" s="70" t="s">
        <v>171</v>
      </c>
      <c r="M119" s="71" t="s">
        <v>171</v>
      </c>
      <c r="N119" s="70">
        <v>190.96383025572001</v>
      </c>
      <c r="O119" s="71">
        <v>1</v>
      </c>
      <c r="P119" s="70" t="s">
        <v>171</v>
      </c>
      <c r="Q119" s="71" t="s">
        <v>171</v>
      </c>
      <c r="R119" s="70">
        <v>790.44317981154086</v>
      </c>
      <c r="S119" s="71">
        <v>1765</v>
      </c>
    </row>
    <row r="120" spans="1:19" ht="15" x14ac:dyDescent="0.25">
      <c r="A120" s="69" t="s">
        <v>214</v>
      </c>
      <c r="B120" s="72" t="s">
        <v>171</v>
      </c>
      <c r="C120" s="73" t="s">
        <v>171</v>
      </c>
      <c r="D120" s="72">
        <v>0.11522192849967999</v>
      </c>
      <c r="E120" s="73">
        <v>1</v>
      </c>
      <c r="F120" s="72">
        <v>1.27189573150374</v>
      </c>
      <c r="G120" s="73">
        <v>1</v>
      </c>
      <c r="H120" s="72" t="s">
        <v>171</v>
      </c>
      <c r="I120" s="73" t="s">
        <v>171</v>
      </c>
      <c r="J120" s="72" t="s">
        <v>171</v>
      </c>
      <c r="K120" s="73" t="s">
        <v>171</v>
      </c>
      <c r="L120" s="72" t="s">
        <v>171</v>
      </c>
      <c r="M120" s="73" t="s">
        <v>171</v>
      </c>
      <c r="N120" s="72" t="s">
        <v>171</v>
      </c>
      <c r="O120" s="73" t="s">
        <v>171</v>
      </c>
      <c r="P120" s="72" t="s">
        <v>171</v>
      </c>
      <c r="Q120" s="73" t="s">
        <v>171</v>
      </c>
      <c r="R120" s="72">
        <v>1.3871176600034201</v>
      </c>
      <c r="S120" s="73">
        <v>2</v>
      </c>
    </row>
    <row r="121" spans="1:19" ht="15" x14ac:dyDescent="0.25">
      <c r="A121" s="69" t="s">
        <v>138</v>
      </c>
      <c r="B121" s="72">
        <v>19.113692322368198</v>
      </c>
      <c r="C121" s="73">
        <v>277</v>
      </c>
      <c r="D121" s="72">
        <v>246.17957450635012</v>
      </c>
      <c r="E121" s="73">
        <v>938</v>
      </c>
      <c r="F121" s="72">
        <v>79.916226113826696</v>
      </c>
      <c r="G121" s="73">
        <v>39</v>
      </c>
      <c r="H121" s="72">
        <v>5.0273323892381896</v>
      </c>
      <c r="I121" s="73">
        <v>1</v>
      </c>
      <c r="J121" s="72">
        <v>12.4399678848864</v>
      </c>
      <c r="K121" s="73">
        <v>1</v>
      </c>
      <c r="L121" s="72" t="s">
        <v>171</v>
      </c>
      <c r="M121" s="73" t="s">
        <v>171</v>
      </c>
      <c r="N121" s="72" t="s">
        <v>171</v>
      </c>
      <c r="O121" s="73" t="s">
        <v>171</v>
      </c>
      <c r="P121" s="72" t="s">
        <v>171</v>
      </c>
      <c r="Q121" s="73" t="s">
        <v>171</v>
      </c>
      <c r="R121" s="72">
        <v>362.67679321666969</v>
      </c>
      <c r="S121" s="73">
        <v>1256</v>
      </c>
    </row>
    <row r="122" spans="1:19" ht="15" x14ac:dyDescent="0.25">
      <c r="A122" s="69" t="s">
        <v>139</v>
      </c>
      <c r="B122" s="72" t="s">
        <v>171</v>
      </c>
      <c r="C122" s="73" t="s">
        <v>171</v>
      </c>
      <c r="D122" s="72">
        <v>1.1866404342417001</v>
      </c>
      <c r="E122" s="73">
        <v>2</v>
      </c>
      <c r="F122" s="72">
        <v>1.5920339413026201</v>
      </c>
      <c r="G122" s="73">
        <v>1</v>
      </c>
      <c r="H122" s="72">
        <v>5.4420345404003099</v>
      </c>
      <c r="I122" s="73">
        <v>1</v>
      </c>
      <c r="J122" s="72" t="s">
        <v>171</v>
      </c>
      <c r="K122" s="73" t="s">
        <v>171</v>
      </c>
      <c r="L122" s="72" t="s">
        <v>171</v>
      </c>
      <c r="M122" s="73" t="s">
        <v>171</v>
      </c>
      <c r="N122" s="72" t="s">
        <v>171</v>
      </c>
      <c r="O122" s="73" t="s">
        <v>171</v>
      </c>
      <c r="P122" s="72" t="s">
        <v>171</v>
      </c>
      <c r="Q122" s="73" t="s">
        <v>171</v>
      </c>
      <c r="R122" s="72">
        <v>8.2207089159446305</v>
      </c>
      <c r="S122" s="73">
        <v>4</v>
      </c>
    </row>
    <row r="123" spans="1:19" ht="15" x14ac:dyDescent="0.25">
      <c r="A123" s="69" t="s">
        <v>140</v>
      </c>
      <c r="B123" s="72">
        <v>9.5521767258671932</v>
      </c>
      <c r="C123" s="73">
        <v>136</v>
      </c>
      <c r="D123" s="72">
        <v>78.249059616203951</v>
      </c>
      <c r="E123" s="73">
        <v>348</v>
      </c>
      <c r="F123" s="72" t="s">
        <v>171</v>
      </c>
      <c r="G123" s="73" t="s">
        <v>171</v>
      </c>
      <c r="H123" s="72" t="s">
        <v>171</v>
      </c>
      <c r="I123" s="73" t="s">
        <v>171</v>
      </c>
      <c r="J123" s="72" t="s">
        <v>171</v>
      </c>
      <c r="K123" s="73" t="s">
        <v>171</v>
      </c>
      <c r="L123" s="72" t="s">
        <v>171</v>
      </c>
      <c r="M123" s="73" t="s">
        <v>171</v>
      </c>
      <c r="N123" s="72" t="s">
        <v>171</v>
      </c>
      <c r="O123" s="73" t="s">
        <v>171</v>
      </c>
      <c r="P123" s="72" t="s">
        <v>171</v>
      </c>
      <c r="Q123" s="73" t="s">
        <v>171</v>
      </c>
      <c r="R123" s="72">
        <v>87.801236342071078</v>
      </c>
      <c r="S123" s="73">
        <v>484</v>
      </c>
    </row>
    <row r="124" spans="1:19" ht="15" x14ac:dyDescent="0.25">
      <c r="A124" s="69" t="s">
        <v>141</v>
      </c>
      <c r="B124" s="72" t="s">
        <v>171</v>
      </c>
      <c r="C124" s="73" t="s">
        <v>171</v>
      </c>
      <c r="D124" s="72">
        <v>3.8259044071627701</v>
      </c>
      <c r="E124" s="73">
        <v>8</v>
      </c>
      <c r="F124" s="72">
        <v>10.0127962726564</v>
      </c>
      <c r="G124" s="73">
        <v>4</v>
      </c>
      <c r="H124" s="72" t="s">
        <v>171</v>
      </c>
      <c r="I124" s="73" t="s">
        <v>171</v>
      </c>
      <c r="J124" s="72">
        <v>115.06794319575579</v>
      </c>
      <c r="K124" s="73">
        <v>3</v>
      </c>
      <c r="L124" s="72" t="s">
        <v>171</v>
      </c>
      <c r="M124" s="73" t="s">
        <v>171</v>
      </c>
      <c r="N124" s="72">
        <v>190.96383025572001</v>
      </c>
      <c r="O124" s="73">
        <v>1</v>
      </c>
      <c r="P124" s="72" t="s">
        <v>171</v>
      </c>
      <c r="Q124" s="73" t="s">
        <v>171</v>
      </c>
      <c r="R124" s="72">
        <v>319.87047413129494</v>
      </c>
      <c r="S124" s="73">
        <v>16</v>
      </c>
    </row>
    <row r="125" spans="1:19" ht="15" x14ac:dyDescent="0.25">
      <c r="A125" s="69" t="s">
        <v>142</v>
      </c>
      <c r="B125" s="72" t="s">
        <v>171</v>
      </c>
      <c r="C125" s="73" t="s">
        <v>171</v>
      </c>
      <c r="D125" s="72" t="s">
        <v>171</v>
      </c>
      <c r="E125" s="73" t="s">
        <v>171</v>
      </c>
      <c r="F125" s="72">
        <v>4.6500462414060699</v>
      </c>
      <c r="G125" s="73">
        <v>2</v>
      </c>
      <c r="H125" s="72">
        <v>5.8368033041510001</v>
      </c>
      <c r="I125" s="73">
        <v>1</v>
      </c>
      <c r="J125" s="72" t="s">
        <v>171</v>
      </c>
      <c r="K125" s="73" t="s">
        <v>171</v>
      </c>
      <c r="L125" s="72" t="s">
        <v>171</v>
      </c>
      <c r="M125" s="73" t="s">
        <v>171</v>
      </c>
      <c r="N125" s="72" t="s">
        <v>171</v>
      </c>
      <c r="O125" s="73" t="s">
        <v>171</v>
      </c>
      <c r="P125" s="72" t="s">
        <v>171</v>
      </c>
      <c r="Q125" s="73" t="s">
        <v>171</v>
      </c>
      <c r="R125" s="72">
        <v>10.486849545557071</v>
      </c>
      <c r="S125" s="73">
        <v>3</v>
      </c>
    </row>
    <row r="126" spans="1:19" ht="15" x14ac:dyDescent="0.25">
      <c r="A126" s="68" t="s">
        <v>111</v>
      </c>
      <c r="B126" s="70">
        <v>112.54440245404641</v>
      </c>
      <c r="C126" s="71">
        <v>1753</v>
      </c>
      <c r="D126" s="70">
        <v>234.47774507768457</v>
      </c>
      <c r="E126" s="71">
        <v>1281</v>
      </c>
      <c r="F126" s="70">
        <v>44.877815238444597</v>
      </c>
      <c r="G126" s="71">
        <v>24</v>
      </c>
      <c r="H126" s="70">
        <v>20.551546853541133</v>
      </c>
      <c r="I126" s="71">
        <v>3</v>
      </c>
      <c r="J126" s="70">
        <v>10.8548803691516</v>
      </c>
      <c r="K126" s="71">
        <v>1</v>
      </c>
      <c r="L126" s="70" t="s">
        <v>171</v>
      </c>
      <c r="M126" s="71" t="s">
        <v>171</v>
      </c>
      <c r="N126" s="70" t="s">
        <v>171</v>
      </c>
      <c r="O126" s="71" t="s">
        <v>171</v>
      </c>
      <c r="P126" s="70" t="s">
        <v>171</v>
      </c>
      <c r="Q126" s="71" t="s">
        <v>171</v>
      </c>
      <c r="R126" s="70">
        <v>423.30638999286765</v>
      </c>
      <c r="S126" s="71">
        <v>3062</v>
      </c>
    </row>
    <row r="127" spans="1:19" ht="15" x14ac:dyDescent="0.25">
      <c r="A127" s="69" t="s">
        <v>214</v>
      </c>
      <c r="B127" s="72" t="s">
        <v>171</v>
      </c>
      <c r="C127" s="73" t="s">
        <v>171</v>
      </c>
      <c r="D127" s="72">
        <v>0.50121079520042999</v>
      </c>
      <c r="E127" s="73">
        <v>1</v>
      </c>
      <c r="F127" s="72">
        <v>1.9681947790505401</v>
      </c>
      <c r="G127" s="73">
        <v>1</v>
      </c>
      <c r="H127" s="72">
        <v>5.08769377554008</v>
      </c>
      <c r="I127" s="73">
        <v>1</v>
      </c>
      <c r="J127" s="72" t="s">
        <v>171</v>
      </c>
      <c r="K127" s="73" t="s">
        <v>171</v>
      </c>
      <c r="L127" s="72" t="s">
        <v>171</v>
      </c>
      <c r="M127" s="73" t="s">
        <v>171</v>
      </c>
      <c r="N127" s="72" t="s">
        <v>171</v>
      </c>
      <c r="O127" s="73" t="s">
        <v>171</v>
      </c>
      <c r="P127" s="72" t="s">
        <v>171</v>
      </c>
      <c r="Q127" s="73" t="s">
        <v>171</v>
      </c>
      <c r="R127" s="72">
        <v>7.5570993497910504</v>
      </c>
      <c r="S127" s="73">
        <v>3</v>
      </c>
    </row>
    <row r="128" spans="1:19" ht="15" x14ac:dyDescent="0.25">
      <c r="A128" s="69" t="s">
        <v>138</v>
      </c>
      <c r="B128" s="72">
        <v>81.565957579487034</v>
      </c>
      <c r="C128" s="73">
        <v>1271</v>
      </c>
      <c r="D128" s="72">
        <v>181.87786538185074</v>
      </c>
      <c r="E128" s="73">
        <v>998</v>
      </c>
      <c r="F128" s="72">
        <v>24.49755551394653</v>
      </c>
      <c r="G128" s="73">
        <v>15</v>
      </c>
      <c r="H128" s="72" t="s">
        <v>171</v>
      </c>
      <c r="I128" s="73" t="s">
        <v>171</v>
      </c>
      <c r="J128" s="72" t="s">
        <v>171</v>
      </c>
      <c r="K128" s="73" t="s">
        <v>171</v>
      </c>
      <c r="L128" s="72" t="s">
        <v>171</v>
      </c>
      <c r="M128" s="73" t="s">
        <v>171</v>
      </c>
      <c r="N128" s="72" t="s">
        <v>171</v>
      </c>
      <c r="O128" s="73" t="s">
        <v>171</v>
      </c>
      <c r="P128" s="72" t="s">
        <v>171</v>
      </c>
      <c r="Q128" s="73" t="s">
        <v>171</v>
      </c>
      <c r="R128" s="72">
        <v>287.94137847528384</v>
      </c>
      <c r="S128" s="73">
        <v>2284</v>
      </c>
    </row>
    <row r="129" spans="1:19" ht="15" x14ac:dyDescent="0.25">
      <c r="A129" s="69" t="s">
        <v>139</v>
      </c>
      <c r="B129" s="72">
        <v>0.66119603001815008</v>
      </c>
      <c r="C129" s="73">
        <v>10</v>
      </c>
      <c r="D129" s="72">
        <v>7.9118647149254215</v>
      </c>
      <c r="E129" s="73">
        <v>20</v>
      </c>
      <c r="F129" s="72">
        <v>6.5101589849502099</v>
      </c>
      <c r="G129" s="73">
        <v>4</v>
      </c>
      <c r="H129" s="72" t="s">
        <v>171</v>
      </c>
      <c r="I129" s="73" t="s">
        <v>171</v>
      </c>
      <c r="J129" s="72">
        <v>10.8548803691516</v>
      </c>
      <c r="K129" s="73">
        <v>1</v>
      </c>
      <c r="L129" s="72" t="s">
        <v>171</v>
      </c>
      <c r="M129" s="73" t="s">
        <v>171</v>
      </c>
      <c r="N129" s="72" t="s">
        <v>171</v>
      </c>
      <c r="O129" s="73" t="s">
        <v>171</v>
      </c>
      <c r="P129" s="72" t="s">
        <v>171</v>
      </c>
      <c r="Q129" s="73" t="s">
        <v>171</v>
      </c>
      <c r="R129" s="72">
        <v>25.938100099045378</v>
      </c>
      <c r="S129" s="73">
        <v>35</v>
      </c>
    </row>
    <row r="130" spans="1:19" ht="15" x14ac:dyDescent="0.25">
      <c r="A130" s="69" t="s">
        <v>140</v>
      </c>
      <c r="B130" s="72">
        <v>29.966638945937497</v>
      </c>
      <c r="C130" s="73">
        <v>467</v>
      </c>
      <c r="D130" s="72">
        <v>40.418557332960276</v>
      </c>
      <c r="E130" s="73">
        <v>250</v>
      </c>
      <c r="F130" s="72" t="s">
        <v>171</v>
      </c>
      <c r="G130" s="73" t="s">
        <v>171</v>
      </c>
      <c r="H130" s="72" t="s">
        <v>171</v>
      </c>
      <c r="I130" s="73" t="s">
        <v>171</v>
      </c>
      <c r="J130" s="72" t="s">
        <v>171</v>
      </c>
      <c r="K130" s="73" t="s">
        <v>171</v>
      </c>
      <c r="L130" s="72" t="s">
        <v>171</v>
      </c>
      <c r="M130" s="73" t="s">
        <v>171</v>
      </c>
      <c r="N130" s="72" t="s">
        <v>171</v>
      </c>
      <c r="O130" s="73" t="s">
        <v>171</v>
      </c>
      <c r="P130" s="72" t="s">
        <v>171</v>
      </c>
      <c r="Q130" s="73" t="s">
        <v>171</v>
      </c>
      <c r="R130" s="72">
        <v>70.385196278897666</v>
      </c>
      <c r="S130" s="73">
        <v>717</v>
      </c>
    </row>
    <row r="131" spans="1:19" ht="15" x14ac:dyDescent="0.25">
      <c r="A131" s="69" t="s">
        <v>141</v>
      </c>
      <c r="B131" s="72">
        <v>0.35060989860379999</v>
      </c>
      <c r="C131" s="73">
        <v>5</v>
      </c>
      <c r="D131" s="72">
        <v>3.6555312266473998</v>
      </c>
      <c r="E131" s="73">
        <v>11</v>
      </c>
      <c r="F131" s="72">
        <v>11.90190596049732</v>
      </c>
      <c r="G131" s="73">
        <v>4</v>
      </c>
      <c r="H131" s="72">
        <v>7.6530043184517504</v>
      </c>
      <c r="I131" s="73">
        <v>1</v>
      </c>
      <c r="J131" s="72" t="s">
        <v>171</v>
      </c>
      <c r="K131" s="73" t="s">
        <v>171</v>
      </c>
      <c r="L131" s="72" t="s">
        <v>171</v>
      </c>
      <c r="M131" s="73" t="s">
        <v>171</v>
      </c>
      <c r="N131" s="72" t="s">
        <v>171</v>
      </c>
      <c r="O131" s="73" t="s">
        <v>171</v>
      </c>
      <c r="P131" s="72" t="s">
        <v>171</v>
      </c>
      <c r="Q131" s="73" t="s">
        <v>171</v>
      </c>
      <c r="R131" s="72">
        <v>23.561051404200271</v>
      </c>
      <c r="S131" s="73">
        <v>21</v>
      </c>
    </row>
    <row r="132" spans="1:19" ht="15" x14ac:dyDescent="0.25">
      <c r="A132" s="69" t="s">
        <v>142</v>
      </c>
      <c r="B132" s="72" t="s">
        <v>171</v>
      </c>
      <c r="C132" s="73" t="s">
        <v>171</v>
      </c>
      <c r="D132" s="72">
        <v>0.11271562610018999</v>
      </c>
      <c r="E132" s="73">
        <v>1</v>
      </c>
      <c r="F132" s="72" t="s">
        <v>171</v>
      </c>
      <c r="G132" s="73" t="s">
        <v>171</v>
      </c>
      <c r="H132" s="72">
        <v>7.8108487595492999</v>
      </c>
      <c r="I132" s="73">
        <v>1</v>
      </c>
      <c r="J132" s="72" t="s">
        <v>171</v>
      </c>
      <c r="K132" s="73" t="s">
        <v>171</v>
      </c>
      <c r="L132" s="72" t="s">
        <v>171</v>
      </c>
      <c r="M132" s="73" t="s">
        <v>171</v>
      </c>
      <c r="N132" s="72" t="s">
        <v>171</v>
      </c>
      <c r="O132" s="73" t="s">
        <v>171</v>
      </c>
      <c r="P132" s="72" t="s">
        <v>171</v>
      </c>
      <c r="Q132" s="73" t="s">
        <v>171</v>
      </c>
      <c r="R132" s="72">
        <v>7.9235643856494899</v>
      </c>
      <c r="S132" s="73">
        <v>2</v>
      </c>
    </row>
    <row r="133" spans="1:19" ht="15" x14ac:dyDescent="0.25">
      <c r="A133" s="68" t="s">
        <v>112</v>
      </c>
      <c r="B133" s="70">
        <v>23.667618894784773</v>
      </c>
      <c r="C133" s="71">
        <v>366</v>
      </c>
      <c r="D133" s="70">
        <v>85.371565524058269</v>
      </c>
      <c r="E133" s="71">
        <v>427</v>
      </c>
      <c r="F133" s="70">
        <v>37.407969723611103</v>
      </c>
      <c r="G133" s="71">
        <v>20</v>
      </c>
      <c r="H133" s="70">
        <v>19.829879305955171</v>
      </c>
      <c r="I133" s="71">
        <v>3</v>
      </c>
      <c r="J133" s="70">
        <v>20.409947712044399</v>
      </c>
      <c r="K133" s="71">
        <v>1</v>
      </c>
      <c r="L133" s="70">
        <v>52.8415308259463</v>
      </c>
      <c r="M133" s="71">
        <v>1</v>
      </c>
      <c r="N133" s="70">
        <v>177.39617774633501</v>
      </c>
      <c r="O133" s="71">
        <v>1</v>
      </c>
      <c r="P133" s="70" t="s">
        <v>171</v>
      </c>
      <c r="Q133" s="71" t="s">
        <v>171</v>
      </c>
      <c r="R133" s="70">
        <v>416.92468973273492</v>
      </c>
      <c r="S133" s="71">
        <v>819</v>
      </c>
    </row>
    <row r="134" spans="1:19" ht="15" x14ac:dyDescent="0.25">
      <c r="A134" s="69" t="s">
        <v>138</v>
      </c>
      <c r="B134" s="72">
        <v>21.304228352412913</v>
      </c>
      <c r="C134" s="73">
        <v>329</v>
      </c>
      <c r="D134" s="72">
        <v>76.806195282537971</v>
      </c>
      <c r="E134" s="73">
        <v>386</v>
      </c>
      <c r="F134" s="72">
        <v>31.564261954404238</v>
      </c>
      <c r="G134" s="73">
        <v>18</v>
      </c>
      <c r="H134" s="72">
        <v>5.4736386748113999</v>
      </c>
      <c r="I134" s="73">
        <v>1</v>
      </c>
      <c r="J134" s="72" t="s">
        <v>171</v>
      </c>
      <c r="K134" s="73" t="s">
        <v>171</v>
      </c>
      <c r="L134" s="72" t="s">
        <v>171</v>
      </c>
      <c r="M134" s="73" t="s">
        <v>171</v>
      </c>
      <c r="N134" s="72" t="s">
        <v>171</v>
      </c>
      <c r="O134" s="73" t="s">
        <v>171</v>
      </c>
      <c r="P134" s="72" t="s">
        <v>171</v>
      </c>
      <c r="Q134" s="73" t="s">
        <v>171</v>
      </c>
      <c r="R134" s="72">
        <v>135.14832426416646</v>
      </c>
      <c r="S134" s="73">
        <v>734</v>
      </c>
    </row>
    <row r="135" spans="1:19" ht="15" x14ac:dyDescent="0.25">
      <c r="A135" s="69" t="s">
        <v>139</v>
      </c>
      <c r="B135" s="72" t="s">
        <v>171</v>
      </c>
      <c r="C135" s="73" t="s">
        <v>171</v>
      </c>
      <c r="D135" s="72">
        <v>2.7979206794448901</v>
      </c>
      <c r="E135" s="73">
        <v>11</v>
      </c>
      <c r="F135" s="72" t="s">
        <v>171</v>
      </c>
      <c r="G135" s="73" t="s">
        <v>171</v>
      </c>
      <c r="H135" s="72">
        <v>5.5797216036425104</v>
      </c>
      <c r="I135" s="73">
        <v>1</v>
      </c>
      <c r="J135" s="72" t="s">
        <v>171</v>
      </c>
      <c r="K135" s="73" t="s">
        <v>171</v>
      </c>
      <c r="L135" s="72" t="s">
        <v>171</v>
      </c>
      <c r="M135" s="73" t="s">
        <v>171</v>
      </c>
      <c r="N135" s="72" t="s">
        <v>171</v>
      </c>
      <c r="O135" s="73" t="s">
        <v>171</v>
      </c>
      <c r="P135" s="72" t="s">
        <v>171</v>
      </c>
      <c r="Q135" s="73" t="s">
        <v>171</v>
      </c>
      <c r="R135" s="72">
        <v>8.3776422830874004</v>
      </c>
      <c r="S135" s="73">
        <v>12</v>
      </c>
    </row>
    <row r="136" spans="1:19" ht="15" x14ac:dyDescent="0.25">
      <c r="A136" s="69" t="s">
        <v>140</v>
      </c>
      <c r="B136" s="72">
        <v>2.0476788552235101</v>
      </c>
      <c r="C136" s="73">
        <v>32</v>
      </c>
      <c r="D136" s="72">
        <v>4.4562092000315916</v>
      </c>
      <c r="E136" s="73">
        <v>25</v>
      </c>
      <c r="F136" s="72" t="s">
        <v>171</v>
      </c>
      <c r="G136" s="73" t="s">
        <v>171</v>
      </c>
      <c r="H136" s="72" t="s">
        <v>171</v>
      </c>
      <c r="I136" s="73" t="s">
        <v>171</v>
      </c>
      <c r="J136" s="72" t="s">
        <v>171</v>
      </c>
      <c r="K136" s="73" t="s">
        <v>171</v>
      </c>
      <c r="L136" s="72" t="s">
        <v>171</v>
      </c>
      <c r="M136" s="73" t="s">
        <v>171</v>
      </c>
      <c r="N136" s="72" t="s">
        <v>171</v>
      </c>
      <c r="O136" s="73" t="s">
        <v>171</v>
      </c>
      <c r="P136" s="72" t="s">
        <v>171</v>
      </c>
      <c r="Q136" s="73" t="s">
        <v>171</v>
      </c>
      <c r="R136" s="72">
        <v>6.5038880552550982</v>
      </c>
      <c r="S136" s="73">
        <v>57</v>
      </c>
    </row>
    <row r="137" spans="1:19" ht="15" x14ac:dyDescent="0.25">
      <c r="A137" s="69" t="s">
        <v>141</v>
      </c>
      <c r="B137" s="72">
        <v>0.25736870114878002</v>
      </c>
      <c r="C137" s="73">
        <v>4</v>
      </c>
      <c r="D137" s="72">
        <v>1.0633237690453499</v>
      </c>
      <c r="E137" s="73">
        <v>4</v>
      </c>
      <c r="F137" s="72">
        <v>5.8437077692068709</v>
      </c>
      <c r="G137" s="73">
        <v>2</v>
      </c>
      <c r="H137" s="72">
        <v>8.7765190275012603</v>
      </c>
      <c r="I137" s="73">
        <v>1</v>
      </c>
      <c r="J137" s="72">
        <v>20.409947712044399</v>
      </c>
      <c r="K137" s="73">
        <v>1</v>
      </c>
      <c r="L137" s="72">
        <v>52.8415308259463</v>
      </c>
      <c r="M137" s="73">
        <v>1</v>
      </c>
      <c r="N137" s="72">
        <v>177.39617774633501</v>
      </c>
      <c r="O137" s="73">
        <v>1</v>
      </c>
      <c r="P137" s="72" t="s">
        <v>171</v>
      </c>
      <c r="Q137" s="73" t="s">
        <v>171</v>
      </c>
      <c r="R137" s="72">
        <v>266.58857555122796</v>
      </c>
      <c r="S137" s="73">
        <v>14</v>
      </c>
    </row>
    <row r="138" spans="1:19" ht="15" x14ac:dyDescent="0.25">
      <c r="A138" s="69" t="s">
        <v>142</v>
      </c>
      <c r="B138" s="72">
        <v>5.8342985999580002E-2</v>
      </c>
      <c r="C138" s="73">
        <v>1</v>
      </c>
      <c r="D138" s="72">
        <v>0.24791659299846999</v>
      </c>
      <c r="E138" s="73">
        <v>1</v>
      </c>
      <c r="F138" s="72" t="s">
        <v>171</v>
      </c>
      <c r="G138" s="73" t="s">
        <v>171</v>
      </c>
      <c r="H138" s="72" t="s">
        <v>171</v>
      </c>
      <c r="I138" s="73" t="s">
        <v>171</v>
      </c>
      <c r="J138" s="72" t="s">
        <v>171</v>
      </c>
      <c r="K138" s="73" t="s">
        <v>171</v>
      </c>
      <c r="L138" s="72" t="s">
        <v>171</v>
      </c>
      <c r="M138" s="73" t="s">
        <v>171</v>
      </c>
      <c r="N138" s="72" t="s">
        <v>171</v>
      </c>
      <c r="O138" s="73" t="s">
        <v>171</v>
      </c>
      <c r="P138" s="72" t="s">
        <v>171</v>
      </c>
      <c r="Q138" s="73" t="s">
        <v>171</v>
      </c>
      <c r="R138" s="72">
        <v>0.30625957899805001</v>
      </c>
      <c r="S138" s="73">
        <v>2</v>
      </c>
    </row>
    <row r="139" spans="1:19" ht="15" x14ac:dyDescent="0.25">
      <c r="A139" s="68" t="s">
        <v>113</v>
      </c>
      <c r="B139" s="70">
        <v>3.6843672209484399</v>
      </c>
      <c r="C139" s="71">
        <v>56</v>
      </c>
      <c r="D139" s="70">
        <v>68.660876802401745</v>
      </c>
      <c r="E139" s="71">
        <v>166</v>
      </c>
      <c r="F139" s="70">
        <v>410.9949247086455</v>
      </c>
      <c r="G139" s="71">
        <v>191</v>
      </c>
      <c r="H139" s="70">
        <v>130.78353059114835</v>
      </c>
      <c r="I139" s="71">
        <v>19</v>
      </c>
      <c r="J139" s="70">
        <v>284.73511996030209</v>
      </c>
      <c r="K139" s="71">
        <v>16</v>
      </c>
      <c r="L139" s="70">
        <v>88.028801661908503</v>
      </c>
      <c r="M139" s="71">
        <v>1</v>
      </c>
      <c r="N139" s="70">
        <v>222.071492000104</v>
      </c>
      <c r="O139" s="71">
        <v>2</v>
      </c>
      <c r="P139" s="70">
        <v>346.463181456489</v>
      </c>
      <c r="Q139" s="71">
        <v>1</v>
      </c>
      <c r="R139" s="70">
        <v>1555.4222944019475</v>
      </c>
      <c r="S139" s="71">
        <v>452</v>
      </c>
    </row>
    <row r="140" spans="1:19" ht="15" x14ac:dyDescent="0.25">
      <c r="A140" s="69" t="s">
        <v>214</v>
      </c>
      <c r="B140" s="72" t="s">
        <v>171</v>
      </c>
      <c r="C140" s="73" t="s">
        <v>171</v>
      </c>
      <c r="D140" s="72" t="s">
        <v>171</v>
      </c>
      <c r="E140" s="73" t="s">
        <v>171</v>
      </c>
      <c r="F140" s="72">
        <v>4.2358574795497104</v>
      </c>
      <c r="G140" s="73">
        <v>1</v>
      </c>
      <c r="H140" s="72" t="s">
        <v>171</v>
      </c>
      <c r="I140" s="73" t="s">
        <v>171</v>
      </c>
      <c r="J140" s="72" t="s">
        <v>171</v>
      </c>
      <c r="K140" s="73" t="s">
        <v>171</v>
      </c>
      <c r="L140" s="72" t="s">
        <v>171</v>
      </c>
      <c r="M140" s="73" t="s">
        <v>171</v>
      </c>
      <c r="N140" s="72" t="s">
        <v>171</v>
      </c>
      <c r="O140" s="73" t="s">
        <v>171</v>
      </c>
      <c r="P140" s="72" t="s">
        <v>171</v>
      </c>
      <c r="Q140" s="73" t="s">
        <v>171</v>
      </c>
      <c r="R140" s="72">
        <v>4.2358574795497104</v>
      </c>
      <c r="S140" s="73">
        <v>1</v>
      </c>
    </row>
    <row r="141" spans="1:19" ht="15" x14ac:dyDescent="0.25">
      <c r="A141" s="69" t="s">
        <v>138</v>
      </c>
      <c r="B141" s="72">
        <v>3.0862971974525499</v>
      </c>
      <c r="C141" s="73">
        <v>48</v>
      </c>
      <c r="D141" s="72">
        <v>57.628805365453893</v>
      </c>
      <c r="E141" s="73">
        <v>135</v>
      </c>
      <c r="F141" s="72">
        <v>339.5273640260861</v>
      </c>
      <c r="G141" s="73">
        <v>164</v>
      </c>
      <c r="H141" s="72">
        <v>81.650886393192366</v>
      </c>
      <c r="I141" s="73">
        <v>12</v>
      </c>
      <c r="J141" s="72">
        <v>56.087461759015198</v>
      </c>
      <c r="K141" s="73">
        <v>2</v>
      </c>
      <c r="L141" s="72" t="s">
        <v>171</v>
      </c>
      <c r="M141" s="73" t="s">
        <v>171</v>
      </c>
      <c r="N141" s="72" t="s">
        <v>171</v>
      </c>
      <c r="O141" s="73" t="s">
        <v>171</v>
      </c>
      <c r="P141" s="72" t="s">
        <v>171</v>
      </c>
      <c r="Q141" s="73" t="s">
        <v>171</v>
      </c>
      <c r="R141" s="72">
        <v>537.98081474120022</v>
      </c>
      <c r="S141" s="73">
        <v>361</v>
      </c>
    </row>
    <row r="142" spans="1:19" ht="15" x14ac:dyDescent="0.25">
      <c r="A142" s="69" t="s">
        <v>139</v>
      </c>
      <c r="B142" s="72">
        <v>9.3527700501569999E-2</v>
      </c>
      <c r="C142" s="73">
        <v>1</v>
      </c>
      <c r="D142" s="72">
        <v>0.55199955899582998</v>
      </c>
      <c r="E142" s="73">
        <v>3</v>
      </c>
      <c r="F142" s="72">
        <v>49.566907443034872</v>
      </c>
      <c r="G142" s="73">
        <v>21</v>
      </c>
      <c r="H142" s="72">
        <v>32.623416458100891</v>
      </c>
      <c r="I142" s="73">
        <v>5</v>
      </c>
      <c r="J142" s="72">
        <v>156.91599359591629</v>
      </c>
      <c r="K142" s="73">
        <v>11</v>
      </c>
      <c r="L142" s="72">
        <v>88.028801661908503</v>
      </c>
      <c r="M142" s="73">
        <v>1</v>
      </c>
      <c r="N142" s="72" t="s">
        <v>171</v>
      </c>
      <c r="O142" s="73" t="s">
        <v>171</v>
      </c>
      <c r="P142" s="72" t="s">
        <v>171</v>
      </c>
      <c r="Q142" s="73" t="s">
        <v>171</v>
      </c>
      <c r="R142" s="72">
        <v>327.78064641845793</v>
      </c>
      <c r="S142" s="73">
        <v>42</v>
      </c>
    </row>
    <row r="143" spans="1:19" ht="15" x14ac:dyDescent="0.25">
      <c r="A143" s="69" t="s">
        <v>140</v>
      </c>
      <c r="B143" s="72">
        <v>0.50454232299432011</v>
      </c>
      <c r="C143" s="73">
        <v>7</v>
      </c>
      <c r="D143" s="72">
        <v>8.6360806990075805</v>
      </c>
      <c r="E143" s="73">
        <v>24</v>
      </c>
      <c r="F143" s="72" t="s">
        <v>171</v>
      </c>
      <c r="G143" s="73" t="s">
        <v>171</v>
      </c>
      <c r="H143" s="72" t="s">
        <v>171</v>
      </c>
      <c r="I143" s="73" t="s">
        <v>171</v>
      </c>
      <c r="J143" s="72" t="s">
        <v>171</v>
      </c>
      <c r="K143" s="73" t="s">
        <v>171</v>
      </c>
      <c r="L143" s="72" t="s">
        <v>171</v>
      </c>
      <c r="M143" s="73" t="s">
        <v>171</v>
      </c>
      <c r="N143" s="72" t="s">
        <v>171</v>
      </c>
      <c r="O143" s="73" t="s">
        <v>171</v>
      </c>
      <c r="P143" s="72" t="s">
        <v>171</v>
      </c>
      <c r="Q143" s="73" t="s">
        <v>171</v>
      </c>
      <c r="R143" s="72">
        <v>9.1406230220019005</v>
      </c>
      <c r="S143" s="73">
        <v>31</v>
      </c>
    </row>
    <row r="144" spans="1:19" ht="15" x14ac:dyDescent="0.25">
      <c r="A144" s="69" t="s">
        <v>141</v>
      </c>
      <c r="B144" s="72" t="s">
        <v>171</v>
      </c>
      <c r="C144" s="73" t="s">
        <v>171</v>
      </c>
      <c r="D144" s="72">
        <v>1.8439911789444199</v>
      </c>
      <c r="E144" s="73">
        <v>4</v>
      </c>
      <c r="F144" s="72">
        <v>13.897397588818679</v>
      </c>
      <c r="G144" s="73">
        <v>4</v>
      </c>
      <c r="H144" s="72">
        <v>16.509227739855092</v>
      </c>
      <c r="I144" s="73">
        <v>2</v>
      </c>
      <c r="J144" s="72">
        <v>35.069237490268101</v>
      </c>
      <c r="K144" s="73">
        <v>2</v>
      </c>
      <c r="L144" s="72" t="s">
        <v>171</v>
      </c>
      <c r="M144" s="73" t="s">
        <v>171</v>
      </c>
      <c r="N144" s="72">
        <v>222.071492000104</v>
      </c>
      <c r="O144" s="73">
        <v>2</v>
      </c>
      <c r="P144" s="72">
        <v>346.463181456489</v>
      </c>
      <c r="Q144" s="73">
        <v>1</v>
      </c>
      <c r="R144" s="72">
        <v>635.85452745447924</v>
      </c>
      <c r="S144" s="73">
        <v>15</v>
      </c>
    </row>
    <row r="145" spans="1:19" ht="15" x14ac:dyDescent="0.25">
      <c r="A145" s="69" t="s">
        <v>142</v>
      </c>
      <c r="B145" s="72" t="s">
        <v>171</v>
      </c>
      <c r="C145" s="73" t="s">
        <v>171</v>
      </c>
      <c r="D145" s="72" t="s">
        <v>171</v>
      </c>
      <c r="E145" s="73" t="s">
        <v>171</v>
      </c>
      <c r="F145" s="72">
        <v>3.7673981711561</v>
      </c>
      <c r="G145" s="73">
        <v>1</v>
      </c>
      <c r="H145" s="72" t="s">
        <v>171</v>
      </c>
      <c r="I145" s="73" t="s">
        <v>171</v>
      </c>
      <c r="J145" s="72">
        <v>36.662427115102503</v>
      </c>
      <c r="K145" s="73">
        <v>1</v>
      </c>
      <c r="L145" s="72" t="s">
        <v>171</v>
      </c>
      <c r="M145" s="73" t="s">
        <v>171</v>
      </c>
      <c r="N145" s="72" t="s">
        <v>171</v>
      </c>
      <c r="O145" s="73" t="s">
        <v>171</v>
      </c>
      <c r="P145" s="72" t="s">
        <v>171</v>
      </c>
      <c r="Q145" s="73" t="s">
        <v>171</v>
      </c>
      <c r="R145" s="72">
        <v>40.429825286258605</v>
      </c>
      <c r="S145" s="73">
        <v>2</v>
      </c>
    </row>
    <row r="146" spans="1:19" ht="15" x14ac:dyDescent="0.25">
      <c r="A146" s="68" t="s">
        <v>114</v>
      </c>
      <c r="B146" s="70">
        <v>35.877547049368431</v>
      </c>
      <c r="C146" s="71">
        <v>513</v>
      </c>
      <c r="D146" s="70">
        <v>488.11555623208915</v>
      </c>
      <c r="E146" s="71">
        <v>1919</v>
      </c>
      <c r="F146" s="70">
        <v>415.41017257026078</v>
      </c>
      <c r="G146" s="71">
        <v>180</v>
      </c>
      <c r="H146" s="70">
        <v>64.142540351607735</v>
      </c>
      <c r="I146" s="71">
        <v>10</v>
      </c>
      <c r="J146" s="70">
        <v>148.98236377407059</v>
      </c>
      <c r="K146" s="71">
        <v>9</v>
      </c>
      <c r="L146" s="70">
        <v>51.7994097509903</v>
      </c>
      <c r="M146" s="71">
        <v>1</v>
      </c>
      <c r="N146" s="70" t="s">
        <v>171</v>
      </c>
      <c r="O146" s="71" t="s">
        <v>171</v>
      </c>
      <c r="P146" s="70" t="s">
        <v>171</v>
      </c>
      <c r="Q146" s="71" t="s">
        <v>171</v>
      </c>
      <c r="R146" s="70">
        <v>1204.3275897283872</v>
      </c>
      <c r="S146" s="71">
        <v>2632</v>
      </c>
    </row>
    <row r="147" spans="1:19" ht="15" x14ac:dyDescent="0.25">
      <c r="A147" s="69" t="s">
        <v>214</v>
      </c>
      <c r="B147" s="72" t="s">
        <v>171</v>
      </c>
      <c r="C147" s="73" t="s">
        <v>171</v>
      </c>
      <c r="D147" s="72">
        <v>0.95126713230172</v>
      </c>
      <c r="E147" s="73">
        <v>1</v>
      </c>
      <c r="F147" s="72" t="s">
        <v>171</v>
      </c>
      <c r="G147" s="73" t="s">
        <v>171</v>
      </c>
      <c r="H147" s="72" t="s">
        <v>171</v>
      </c>
      <c r="I147" s="73" t="s">
        <v>171</v>
      </c>
      <c r="J147" s="72" t="s">
        <v>171</v>
      </c>
      <c r="K147" s="73" t="s">
        <v>171</v>
      </c>
      <c r="L147" s="72" t="s">
        <v>171</v>
      </c>
      <c r="M147" s="73" t="s">
        <v>171</v>
      </c>
      <c r="N147" s="72" t="s">
        <v>171</v>
      </c>
      <c r="O147" s="73" t="s">
        <v>171</v>
      </c>
      <c r="P147" s="72" t="s">
        <v>171</v>
      </c>
      <c r="Q147" s="73" t="s">
        <v>171</v>
      </c>
      <c r="R147" s="72">
        <v>0.95126713230172</v>
      </c>
      <c r="S147" s="73">
        <v>1</v>
      </c>
    </row>
    <row r="148" spans="1:19" ht="15" x14ac:dyDescent="0.25">
      <c r="A148" s="69" t="s">
        <v>138</v>
      </c>
      <c r="B148" s="72">
        <v>33.179708548458059</v>
      </c>
      <c r="C148" s="73">
        <v>471</v>
      </c>
      <c r="D148" s="72">
        <v>472.44320373793317</v>
      </c>
      <c r="E148" s="73">
        <v>1847</v>
      </c>
      <c r="F148" s="72">
        <v>375.6362388082033</v>
      </c>
      <c r="G148" s="73">
        <v>167</v>
      </c>
      <c r="H148" s="72">
        <v>46.960868149649734</v>
      </c>
      <c r="I148" s="73">
        <v>7</v>
      </c>
      <c r="J148" s="72">
        <v>60.311344199417704</v>
      </c>
      <c r="K148" s="73">
        <v>4</v>
      </c>
      <c r="L148" s="72" t="s">
        <v>171</v>
      </c>
      <c r="M148" s="73" t="s">
        <v>171</v>
      </c>
      <c r="N148" s="72" t="s">
        <v>171</v>
      </c>
      <c r="O148" s="73" t="s">
        <v>171</v>
      </c>
      <c r="P148" s="72" t="s">
        <v>171</v>
      </c>
      <c r="Q148" s="73" t="s">
        <v>171</v>
      </c>
      <c r="R148" s="72">
        <v>988.53136344366283</v>
      </c>
      <c r="S148" s="73">
        <v>2496</v>
      </c>
    </row>
    <row r="149" spans="1:19" ht="15" x14ac:dyDescent="0.25">
      <c r="A149" s="69" t="s">
        <v>139</v>
      </c>
      <c r="B149" s="72">
        <v>0.12476523389732</v>
      </c>
      <c r="C149" s="73">
        <v>2</v>
      </c>
      <c r="D149" s="72">
        <v>0.62085809119830992</v>
      </c>
      <c r="E149" s="73">
        <v>3</v>
      </c>
      <c r="F149" s="72">
        <v>33.122072831352774</v>
      </c>
      <c r="G149" s="73">
        <v>11</v>
      </c>
      <c r="H149" s="72">
        <v>5.7824004519007</v>
      </c>
      <c r="I149" s="73">
        <v>1</v>
      </c>
      <c r="J149" s="72" t="s">
        <v>171</v>
      </c>
      <c r="K149" s="73" t="s">
        <v>171</v>
      </c>
      <c r="L149" s="72" t="s">
        <v>171</v>
      </c>
      <c r="M149" s="73" t="s">
        <v>171</v>
      </c>
      <c r="N149" s="72" t="s">
        <v>171</v>
      </c>
      <c r="O149" s="73" t="s">
        <v>171</v>
      </c>
      <c r="P149" s="72" t="s">
        <v>171</v>
      </c>
      <c r="Q149" s="73" t="s">
        <v>171</v>
      </c>
      <c r="R149" s="72">
        <v>39.650096608349109</v>
      </c>
      <c r="S149" s="73">
        <v>17</v>
      </c>
    </row>
    <row r="150" spans="1:19" ht="15" x14ac:dyDescent="0.25">
      <c r="A150" s="69" t="s">
        <v>140</v>
      </c>
      <c r="B150" s="72">
        <v>2.4867869888629404</v>
      </c>
      <c r="C150" s="73">
        <v>39</v>
      </c>
      <c r="D150" s="72">
        <v>12.906846631123919</v>
      </c>
      <c r="E150" s="73">
        <v>64</v>
      </c>
      <c r="F150" s="72" t="s">
        <v>171</v>
      </c>
      <c r="G150" s="73" t="s">
        <v>171</v>
      </c>
      <c r="H150" s="72" t="s">
        <v>171</v>
      </c>
      <c r="I150" s="73" t="s">
        <v>171</v>
      </c>
      <c r="J150" s="72" t="s">
        <v>171</v>
      </c>
      <c r="K150" s="73" t="s">
        <v>171</v>
      </c>
      <c r="L150" s="72" t="s">
        <v>171</v>
      </c>
      <c r="M150" s="73" t="s">
        <v>171</v>
      </c>
      <c r="N150" s="72" t="s">
        <v>171</v>
      </c>
      <c r="O150" s="73" t="s">
        <v>171</v>
      </c>
      <c r="P150" s="72" t="s">
        <v>171</v>
      </c>
      <c r="Q150" s="73" t="s">
        <v>171</v>
      </c>
      <c r="R150" s="72">
        <v>15.393633619986858</v>
      </c>
      <c r="S150" s="73">
        <v>103</v>
      </c>
    </row>
    <row r="151" spans="1:19" ht="15" x14ac:dyDescent="0.25">
      <c r="A151" s="69" t="s">
        <v>141</v>
      </c>
      <c r="B151" s="72" t="s">
        <v>171</v>
      </c>
      <c r="C151" s="73" t="s">
        <v>171</v>
      </c>
      <c r="D151" s="72">
        <v>1.1933806395317399</v>
      </c>
      <c r="E151" s="73">
        <v>4</v>
      </c>
      <c r="F151" s="72">
        <v>3.9744979915434002</v>
      </c>
      <c r="G151" s="73">
        <v>1</v>
      </c>
      <c r="H151" s="72">
        <v>11.3992717500573</v>
      </c>
      <c r="I151" s="73">
        <v>2</v>
      </c>
      <c r="J151" s="72">
        <v>88.671019574652888</v>
      </c>
      <c r="K151" s="73">
        <v>5</v>
      </c>
      <c r="L151" s="72">
        <v>51.7994097509903</v>
      </c>
      <c r="M151" s="73">
        <v>1</v>
      </c>
      <c r="N151" s="72" t="s">
        <v>171</v>
      </c>
      <c r="O151" s="73" t="s">
        <v>171</v>
      </c>
      <c r="P151" s="72" t="s">
        <v>171</v>
      </c>
      <c r="Q151" s="73" t="s">
        <v>171</v>
      </c>
      <c r="R151" s="72">
        <v>157.03757970677563</v>
      </c>
      <c r="S151" s="73">
        <v>13</v>
      </c>
    </row>
    <row r="152" spans="1:19" ht="15" x14ac:dyDescent="0.25">
      <c r="A152" s="69" t="s">
        <v>142</v>
      </c>
      <c r="B152" s="72">
        <v>8.6286278150090004E-2</v>
      </c>
      <c r="C152" s="73">
        <v>1</v>
      </c>
      <c r="D152" s="72" t="s">
        <v>171</v>
      </c>
      <c r="E152" s="73" t="s">
        <v>171</v>
      </c>
      <c r="F152" s="72">
        <v>2.67736293916116</v>
      </c>
      <c r="G152" s="73">
        <v>1</v>
      </c>
      <c r="H152" s="72" t="s">
        <v>171</v>
      </c>
      <c r="I152" s="73" t="s">
        <v>171</v>
      </c>
      <c r="J152" s="72" t="s">
        <v>171</v>
      </c>
      <c r="K152" s="73" t="s">
        <v>171</v>
      </c>
      <c r="L152" s="72" t="s">
        <v>171</v>
      </c>
      <c r="M152" s="73" t="s">
        <v>171</v>
      </c>
      <c r="N152" s="72" t="s">
        <v>171</v>
      </c>
      <c r="O152" s="73" t="s">
        <v>171</v>
      </c>
      <c r="P152" s="72" t="s">
        <v>171</v>
      </c>
      <c r="Q152" s="73" t="s">
        <v>171</v>
      </c>
      <c r="R152" s="72">
        <v>2.7636492173112499</v>
      </c>
      <c r="S152" s="73">
        <v>2</v>
      </c>
    </row>
    <row r="153" spans="1:19" ht="15" x14ac:dyDescent="0.25">
      <c r="A153" s="68" t="s">
        <v>115</v>
      </c>
      <c r="B153" s="70">
        <v>117.30840888325224</v>
      </c>
      <c r="C153" s="71">
        <v>1889</v>
      </c>
      <c r="D153" s="70">
        <v>333.76932462564963</v>
      </c>
      <c r="E153" s="71">
        <v>1421</v>
      </c>
      <c r="F153" s="70">
        <v>165.06229639664707</v>
      </c>
      <c r="G153" s="71">
        <v>88</v>
      </c>
      <c r="H153" s="70">
        <v>43.34397321192391</v>
      </c>
      <c r="I153" s="71">
        <v>6</v>
      </c>
      <c r="J153" s="70">
        <v>56.278950743719406</v>
      </c>
      <c r="K153" s="71">
        <v>2</v>
      </c>
      <c r="L153" s="70" t="s">
        <v>171</v>
      </c>
      <c r="M153" s="71" t="s">
        <v>171</v>
      </c>
      <c r="N153" s="70" t="s">
        <v>171</v>
      </c>
      <c r="O153" s="71" t="s">
        <v>171</v>
      </c>
      <c r="P153" s="70" t="s">
        <v>171</v>
      </c>
      <c r="Q153" s="71" t="s">
        <v>171</v>
      </c>
      <c r="R153" s="70">
        <v>715.76295386119261</v>
      </c>
      <c r="S153" s="71">
        <v>3406</v>
      </c>
    </row>
    <row r="154" spans="1:19" ht="15" x14ac:dyDescent="0.25">
      <c r="A154" s="69" t="s">
        <v>138</v>
      </c>
      <c r="B154" s="72">
        <v>103.60514236428187</v>
      </c>
      <c r="C154" s="73">
        <v>1674</v>
      </c>
      <c r="D154" s="72">
        <v>302.28082318131811</v>
      </c>
      <c r="E154" s="73">
        <v>1288</v>
      </c>
      <c r="F154" s="72">
        <v>112.48934838815573</v>
      </c>
      <c r="G154" s="73">
        <v>68</v>
      </c>
      <c r="H154" s="72">
        <v>23.657320976346181</v>
      </c>
      <c r="I154" s="73">
        <v>3</v>
      </c>
      <c r="J154" s="72" t="s">
        <v>171</v>
      </c>
      <c r="K154" s="73" t="s">
        <v>171</v>
      </c>
      <c r="L154" s="72" t="s">
        <v>171</v>
      </c>
      <c r="M154" s="73" t="s">
        <v>171</v>
      </c>
      <c r="N154" s="72" t="s">
        <v>171</v>
      </c>
      <c r="O154" s="73" t="s">
        <v>171</v>
      </c>
      <c r="P154" s="72" t="s">
        <v>171</v>
      </c>
      <c r="Q154" s="73" t="s">
        <v>171</v>
      </c>
      <c r="R154" s="72">
        <v>542.03263491010227</v>
      </c>
      <c r="S154" s="73">
        <v>3033</v>
      </c>
    </row>
    <row r="155" spans="1:19" ht="15" x14ac:dyDescent="0.25">
      <c r="A155" s="69" t="s">
        <v>139</v>
      </c>
      <c r="B155" s="72">
        <v>0.55874635755412994</v>
      </c>
      <c r="C155" s="73">
        <v>8</v>
      </c>
      <c r="D155" s="72">
        <v>5.5608468470096089</v>
      </c>
      <c r="E155" s="73">
        <v>12</v>
      </c>
      <c r="F155" s="72">
        <v>43.221080089519404</v>
      </c>
      <c r="G155" s="73">
        <v>16</v>
      </c>
      <c r="H155" s="72">
        <v>7.3956905013545704</v>
      </c>
      <c r="I155" s="73">
        <v>1</v>
      </c>
      <c r="J155" s="72" t="s">
        <v>171</v>
      </c>
      <c r="K155" s="73" t="s">
        <v>171</v>
      </c>
      <c r="L155" s="72" t="s">
        <v>171</v>
      </c>
      <c r="M155" s="73" t="s">
        <v>171</v>
      </c>
      <c r="N155" s="72" t="s">
        <v>171</v>
      </c>
      <c r="O155" s="73" t="s">
        <v>171</v>
      </c>
      <c r="P155" s="72" t="s">
        <v>171</v>
      </c>
      <c r="Q155" s="73" t="s">
        <v>171</v>
      </c>
      <c r="R155" s="72">
        <v>56.736363795437704</v>
      </c>
      <c r="S155" s="73">
        <v>37</v>
      </c>
    </row>
    <row r="156" spans="1:19" ht="15" x14ac:dyDescent="0.25">
      <c r="A156" s="69" t="s">
        <v>140</v>
      </c>
      <c r="B156" s="72">
        <v>12.71997170881605</v>
      </c>
      <c r="C156" s="73">
        <v>200</v>
      </c>
      <c r="D156" s="72">
        <v>22.984037190363271</v>
      </c>
      <c r="E156" s="73">
        <v>113</v>
      </c>
      <c r="F156" s="72">
        <v>1.26200806794737</v>
      </c>
      <c r="G156" s="73">
        <v>1</v>
      </c>
      <c r="H156" s="72" t="s">
        <v>171</v>
      </c>
      <c r="I156" s="73" t="s">
        <v>171</v>
      </c>
      <c r="J156" s="72" t="s">
        <v>171</v>
      </c>
      <c r="K156" s="73" t="s">
        <v>171</v>
      </c>
      <c r="L156" s="72" t="s">
        <v>171</v>
      </c>
      <c r="M156" s="73" t="s">
        <v>171</v>
      </c>
      <c r="N156" s="72" t="s">
        <v>171</v>
      </c>
      <c r="O156" s="73" t="s">
        <v>171</v>
      </c>
      <c r="P156" s="72" t="s">
        <v>171</v>
      </c>
      <c r="Q156" s="73" t="s">
        <v>171</v>
      </c>
      <c r="R156" s="72">
        <v>36.966016967126713</v>
      </c>
      <c r="S156" s="73">
        <v>314</v>
      </c>
    </row>
    <row r="157" spans="1:19" ht="15" x14ac:dyDescent="0.25">
      <c r="A157" s="69" t="s">
        <v>141</v>
      </c>
      <c r="B157" s="72">
        <v>0.42454845260021001</v>
      </c>
      <c r="C157" s="73">
        <v>7</v>
      </c>
      <c r="D157" s="72">
        <v>2.9436174069585301</v>
      </c>
      <c r="E157" s="73">
        <v>8</v>
      </c>
      <c r="F157" s="72">
        <v>8.0898598510245794</v>
      </c>
      <c r="G157" s="73">
        <v>3</v>
      </c>
      <c r="H157" s="72">
        <v>12.29096173422316</v>
      </c>
      <c r="I157" s="73">
        <v>2</v>
      </c>
      <c r="J157" s="72">
        <v>56.278950743719406</v>
      </c>
      <c r="K157" s="73">
        <v>2</v>
      </c>
      <c r="L157" s="72" t="s">
        <v>171</v>
      </c>
      <c r="M157" s="73" t="s">
        <v>171</v>
      </c>
      <c r="N157" s="72" t="s">
        <v>171</v>
      </c>
      <c r="O157" s="73" t="s">
        <v>171</v>
      </c>
      <c r="P157" s="72" t="s">
        <v>171</v>
      </c>
      <c r="Q157" s="73" t="s">
        <v>171</v>
      </c>
      <c r="R157" s="72">
        <v>80.02793818852588</v>
      </c>
      <c r="S157" s="73">
        <v>22</v>
      </c>
    </row>
    <row r="158" spans="1:19" ht="15" x14ac:dyDescent="0.25">
      <c r="A158" s="74" t="s">
        <v>26</v>
      </c>
      <c r="B158" s="75">
        <v>862.65631773530254</v>
      </c>
      <c r="C158" s="76">
        <v>13437</v>
      </c>
      <c r="D158" s="75">
        <v>5022.3217330387406</v>
      </c>
      <c r="E158" s="76">
        <v>18595</v>
      </c>
      <c r="F158" s="75">
        <v>4396.6139068397215</v>
      </c>
      <c r="G158" s="76">
        <v>2276</v>
      </c>
      <c r="H158" s="75">
        <v>1334.1772425360145</v>
      </c>
      <c r="I158" s="76">
        <v>196</v>
      </c>
      <c r="J158" s="75">
        <v>2134.168712228035</v>
      </c>
      <c r="K158" s="76">
        <v>119</v>
      </c>
      <c r="L158" s="75">
        <v>673.27780290211069</v>
      </c>
      <c r="M158" s="76">
        <v>11</v>
      </c>
      <c r="N158" s="75">
        <v>874.78080563830395</v>
      </c>
      <c r="O158" s="76">
        <v>6</v>
      </c>
      <c r="P158" s="75">
        <v>2828.3670692452033</v>
      </c>
      <c r="Q158" s="76">
        <v>7</v>
      </c>
      <c r="R158" s="75">
        <v>18126.363590163412</v>
      </c>
      <c r="S158" s="76">
        <v>34647</v>
      </c>
    </row>
    <row r="159" spans="1:19" s="28" customFormat="1" ht="15" x14ac:dyDescent="0.25"/>
    <row r="160" spans="1:19" x14ac:dyDescent="0.2">
      <c r="A160" s="51" t="s">
        <v>201</v>
      </c>
    </row>
    <row r="162" spans="1:15" ht="36" customHeight="1" x14ac:dyDescent="0.2">
      <c r="A162" s="113" t="s">
        <v>127</v>
      </c>
      <c r="B162" s="108" t="s">
        <v>172</v>
      </c>
      <c r="C162" s="109"/>
      <c r="D162" s="108" t="s">
        <v>140</v>
      </c>
      <c r="E162" s="109"/>
      <c r="F162" s="108" t="s">
        <v>143</v>
      </c>
      <c r="G162" s="109"/>
      <c r="H162" s="108" t="s">
        <v>139</v>
      </c>
      <c r="I162" s="109"/>
      <c r="J162" s="108" t="s">
        <v>141</v>
      </c>
      <c r="K162" s="109"/>
      <c r="L162" s="108" t="s">
        <v>142</v>
      </c>
      <c r="M162" s="109"/>
      <c r="N162" s="108" t="s">
        <v>26</v>
      </c>
      <c r="O162" s="109"/>
    </row>
    <row r="163" spans="1:15" x14ac:dyDescent="0.2">
      <c r="A163" s="113"/>
      <c r="B163" s="55" t="s">
        <v>1</v>
      </c>
      <c r="C163" s="52" t="s">
        <v>3</v>
      </c>
      <c r="D163" s="55" t="s">
        <v>1</v>
      </c>
      <c r="E163" s="52" t="s">
        <v>3</v>
      </c>
      <c r="F163" s="55" t="s">
        <v>1</v>
      </c>
      <c r="G163" s="52" t="s">
        <v>3</v>
      </c>
      <c r="H163" s="55" t="s">
        <v>1</v>
      </c>
      <c r="I163" s="52" t="s">
        <v>3</v>
      </c>
      <c r="J163" s="55" t="s">
        <v>1</v>
      </c>
      <c r="K163" s="52" t="s">
        <v>3</v>
      </c>
      <c r="L163" s="55" t="s">
        <v>1</v>
      </c>
      <c r="M163" s="52" t="s">
        <v>3</v>
      </c>
      <c r="N163" s="55" t="s">
        <v>1</v>
      </c>
      <c r="O163" s="52" t="s">
        <v>3</v>
      </c>
    </row>
    <row r="164" spans="1:15" x14ac:dyDescent="0.2">
      <c r="A164" s="47" t="s">
        <v>96</v>
      </c>
      <c r="B164" s="56">
        <v>93.715145778488179</v>
      </c>
      <c r="C164" s="48">
        <v>546</v>
      </c>
      <c r="D164" s="56">
        <v>12.498378191642283</v>
      </c>
      <c r="E164" s="48">
        <v>92</v>
      </c>
      <c r="F164" s="56" t="s">
        <v>171</v>
      </c>
      <c r="G164" s="48" t="s">
        <v>171</v>
      </c>
      <c r="H164" s="56">
        <v>5.7541341316527701</v>
      </c>
      <c r="I164" s="48">
        <v>3</v>
      </c>
      <c r="J164" s="56">
        <v>8.9423492146181296</v>
      </c>
      <c r="K164" s="48">
        <v>6</v>
      </c>
      <c r="L164" s="56">
        <v>0.68282756857807003</v>
      </c>
      <c r="M164" s="48">
        <v>3</v>
      </c>
      <c r="N164" s="56">
        <v>121.59283488497941</v>
      </c>
      <c r="O164" s="48">
        <v>650</v>
      </c>
    </row>
    <row r="165" spans="1:15" x14ac:dyDescent="0.2">
      <c r="A165" s="47" t="s">
        <v>97</v>
      </c>
      <c r="B165" s="56">
        <v>89.900523647435136</v>
      </c>
      <c r="C165" s="48">
        <v>349</v>
      </c>
      <c r="D165" s="56">
        <v>9.2879070868654576</v>
      </c>
      <c r="E165" s="48">
        <v>68</v>
      </c>
      <c r="F165" s="56">
        <v>0.68976963594914997</v>
      </c>
      <c r="G165" s="48">
        <v>1</v>
      </c>
      <c r="H165" s="56">
        <v>9.3005911702227593</v>
      </c>
      <c r="I165" s="48">
        <v>11</v>
      </c>
      <c r="J165" s="56">
        <v>45.456697101547434</v>
      </c>
      <c r="K165" s="48">
        <v>7</v>
      </c>
      <c r="L165" s="56" t="s">
        <v>171</v>
      </c>
      <c r="M165" s="48" t="s">
        <v>171</v>
      </c>
      <c r="N165" s="56">
        <v>154.63548864201991</v>
      </c>
      <c r="O165" s="48">
        <v>436</v>
      </c>
    </row>
    <row r="166" spans="1:15" x14ac:dyDescent="0.2">
      <c r="A166" s="47" t="s">
        <v>98</v>
      </c>
      <c r="B166" s="56">
        <v>1590.9927588509918</v>
      </c>
      <c r="C166" s="48">
        <v>2812</v>
      </c>
      <c r="D166" s="56">
        <v>36.06058602380449</v>
      </c>
      <c r="E166" s="48">
        <v>125</v>
      </c>
      <c r="F166" s="56" t="s">
        <v>171</v>
      </c>
      <c r="G166" s="48" t="s">
        <v>171</v>
      </c>
      <c r="H166" s="56">
        <v>43.129111769332091</v>
      </c>
      <c r="I166" s="48">
        <v>22</v>
      </c>
      <c r="J166" s="56">
        <v>181.63108271096729</v>
      </c>
      <c r="K166" s="48">
        <v>30</v>
      </c>
      <c r="L166" s="56">
        <v>25.381435575454276</v>
      </c>
      <c r="M166" s="48">
        <v>8</v>
      </c>
      <c r="N166" s="56">
        <v>1877.1949749305509</v>
      </c>
      <c r="O166" s="48">
        <v>2997</v>
      </c>
    </row>
    <row r="167" spans="1:15" x14ac:dyDescent="0.2">
      <c r="A167" s="47" t="s">
        <v>30</v>
      </c>
      <c r="B167" s="56">
        <v>128.47472470993515</v>
      </c>
      <c r="C167" s="48">
        <v>664</v>
      </c>
      <c r="D167" s="56">
        <v>22.300272590008731</v>
      </c>
      <c r="E167" s="48">
        <v>175</v>
      </c>
      <c r="F167" s="56">
        <v>13.56679155170402</v>
      </c>
      <c r="G167" s="48">
        <v>4</v>
      </c>
      <c r="H167" s="56">
        <v>8.7894394453057298</v>
      </c>
      <c r="I167" s="48">
        <v>5</v>
      </c>
      <c r="J167" s="56">
        <v>371.99144658148657</v>
      </c>
      <c r="K167" s="48">
        <v>33</v>
      </c>
      <c r="L167" s="56" t="s">
        <v>171</v>
      </c>
      <c r="M167" s="48" t="s">
        <v>171</v>
      </c>
      <c r="N167" s="56">
        <v>545.12267487844042</v>
      </c>
      <c r="O167" s="48">
        <v>881</v>
      </c>
    </row>
    <row r="168" spans="1:15" x14ac:dyDescent="0.2">
      <c r="A168" s="47" t="s">
        <v>99</v>
      </c>
      <c r="B168" s="56">
        <v>1458.2538062494261</v>
      </c>
      <c r="C168" s="48">
        <v>2319</v>
      </c>
      <c r="D168" s="56">
        <v>33.332494445764269</v>
      </c>
      <c r="E168" s="48">
        <v>139</v>
      </c>
      <c r="F168" s="56">
        <v>5.2269010914654404</v>
      </c>
      <c r="G168" s="48">
        <v>3</v>
      </c>
      <c r="H168" s="56">
        <v>453.70488522699651</v>
      </c>
      <c r="I168" s="48">
        <v>93</v>
      </c>
      <c r="J168" s="56">
        <v>793.02315709370021</v>
      </c>
      <c r="K168" s="48">
        <v>56</v>
      </c>
      <c r="L168" s="56" t="s">
        <v>171</v>
      </c>
      <c r="M168" s="48" t="s">
        <v>171</v>
      </c>
      <c r="N168" s="56">
        <v>2743.5412441073531</v>
      </c>
      <c r="O168" s="48">
        <v>2610</v>
      </c>
    </row>
    <row r="169" spans="1:15" x14ac:dyDescent="0.2">
      <c r="A169" s="47" t="s">
        <v>100</v>
      </c>
      <c r="B169" s="56">
        <v>72.589387432055148</v>
      </c>
      <c r="C169" s="48">
        <v>246</v>
      </c>
      <c r="D169" s="56">
        <v>9.1561643506306893</v>
      </c>
      <c r="E169" s="48">
        <v>46</v>
      </c>
      <c r="F169" s="56" t="s">
        <v>171</v>
      </c>
      <c r="G169" s="48" t="s">
        <v>171</v>
      </c>
      <c r="H169" s="56">
        <v>11.43116659233287</v>
      </c>
      <c r="I169" s="48">
        <v>9</v>
      </c>
      <c r="J169" s="56">
        <v>11.654667010851751</v>
      </c>
      <c r="K169" s="48">
        <v>4</v>
      </c>
      <c r="L169" s="56" t="s">
        <v>171</v>
      </c>
      <c r="M169" s="48" t="s">
        <v>171</v>
      </c>
      <c r="N169" s="56">
        <v>104.83138538587049</v>
      </c>
      <c r="O169" s="48">
        <v>305</v>
      </c>
    </row>
    <row r="170" spans="1:15" x14ac:dyDescent="0.2">
      <c r="A170" s="47" t="s">
        <v>144</v>
      </c>
      <c r="B170" s="56">
        <v>303.71277335191667</v>
      </c>
      <c r="C170" s="48">
        <v>2433</v>
      </c>
      <c r="D170" s="56">
        <v>28.087161573644828</v>
      </c>
      <c r="E170" s="48">
        <v>295</v>
      </c>
      <c r="F170" s="56" t="s">
        <v>171</v>
      </c>
      <c r="G170" s="48" t="s">
        <v>171</v>
      </c>
      <c r="H170" s="56">
        <v>8.7464050479659896</v>
      </c>
      <c r="I170" s="48">
        <v>16</v>
      </c>
      <c r="J170" s="56">
        <v>9.6178009730952088</v>
      </c>
      <c r="K170" s="48">
        <v>6</v>
      </c>
      <c r="L170" s="56">
        <v>14.306749702194109</v>
      </c>
      <c r="M170" s="48">
        <v>2</v>
      </c>
      <c r="N170" s="56">
        <v>364.47089064881635</v>
      </c>
      <c r="O170" s="48">
        <v>2752</v>
      </c>
    </row>
    <row r="171" spans="1:15" x14ac:dyDescent="0.2">
      <c r="A171" s="47" t="s">
        <v>102</v>
      </c>
      <c r="B171" s="56">
        <v>500.38443345920206</v>
      </c>
      <c r="C171" s="48">
        <v>4003</v>
      </c>
      <c r="D171" s="56">
        <v>104.09364145993784</v>
      </c>
      <c r="E171" s="48">
        <v>1011</v>
      </c>
      <c r="F171" s="56">
        <v>5.9297853850469998E-2</v>
      </c>
      <c r="G171" s="48">
        <v>1</v>
      </c>
      <c r="H171" s="56">
        <v>13.163382922633843</v>
      </c>
      <c r="I171" s="48">
        <v>33</v>
      </c>
      <c r="J171" s="56">
        <v>38.261371685688957</v>
      </c>
      <c r="K171" s="48">
        <v>16</v>
      </c>
      <c r="L171" s="56" t="s">
        <v>171</v>
      </c>
      <c r="M171" s="48" t="s">
        <v>171</v>
      </c>
      <c r="N171" s="56">
        <v>655.9621273813118</v>
      </c>
      <c r="O171" s="48">
        <v>5064</v>
      </c>
    </row>
    <row r="172" spans="1:15" x14ac:dyDescent="0.2">
      <c r="A172" s="47" t="s">
        <v>103</v>
      </c>
      <c r="B172" s="56">
        <v>15.0364982625132</v>
      </c>
      <c r="C172" s="48">
        <v>62</v>
      </c>
      <c r="D172" s="56">
        <v>1.0909308599693399</v>
      </c>
      <c r="E172" s="48">
        <v>3</v>
      </c>
      <c r="F172" s="56" t="s">
        <v>171</v>
      </c>
      <c r="G172" s="48" t="s">
        <v>171</v>
      </c>
      <c r="H172" s="56">
        <v>0.20919631285007001</v>
      </c>
      <c r="I172" s="48">
        <v>1</v>
      </c>
      <c r="J172" s="56">
        <v>6.0772257449534104</v>
      </c>
      <c r="K172" s="48">
        <v>1</v>
      </c>
      <c r="L172" s="56" t="s">
        <v>171</v>
      </c>
      <c r="M172" s="48" t="s">
        <v>171</v>
      </c>
      <c r="N172" s="56">
        <v>22.413851180286017</v>
      </c>
      <c r="O172" s="48">
        <v>67</v>
      </c>
    </row>
    <row r="173" spans="1:15" x14ac:dyDescent="0.2">
      <c r="A173" s="47" t="s">
        <v>104</v>
      </c>
      <c r="B173" s="56">
        <v>295.35752322520494</v>
      </c>
      <c r="C173" s="48">
        <v>444</v>
      </c>
      <c r="D173" s="56">
        <v>14.643228417400563</v>
      </c>
      <c r="E173" s="48">
        <v>83</v>
      </c>
      <c r="F173" s="56" t="s">
        <v>171</v>
      </c>
      <c r="G173" s="48" t="s">
        <v>171</v>
      </c>
      <c r="H173" s="56">
        <v>77.96459915839111</v>
      </c>
      <c r="I173" s="48">
        <v>13</v>
      </c>
      <c r="J173" s="56">
        <v>95.425668698542282</v>
      </c>
      <c r="K173" s="48">
        <v>13</v>
      </c>
      <c r="L173" s="56" t="s">
        <v>171</v>
      </c>
      <c r="M173" s="48" t="s">
        <v>171</v>
      </c>
      <c r="N173" s="56">
        <v>483.39101949953886</v>
      </c>
      <c r="O173" s="48">
        <v>553</v>
      </c>
    </row>
    <row r="174" spans="1:15" x14ac:dyDescent="0.2">
      <c r="A174" s="47" t="s">
        <v>105</v>
      </c>
      <c r="B174" s="56">
        <v>542.27297179760774</v>
      </c>
      <c r="C174" s="48">
        <v>469</v>
      </c>
      <c r="D174" s="56">
        <v>19.031227641626202</v>
      </c>
      <c r="E174" s="48">
        <v>67</v>
      </c>
      <c r="F174" s="56">
        <v>3.7629469786500498</v>
      </c>
      <c r="G174" s="48">
        <v>4</v>
      </c>
      <c r="H174" s="56">
        <v>61.968608469780264</v>
      </c>
      <c r="I174" s="48">
        <v>14</v>
      </c>
      <c r="J174" s="56">
        <v>1618.6796550166828</v>
      </c>
      <c r="K174" s="48">
        <v>24</v>
      </c>
      <c r="L174" s="56" t="s">
        <v>171</v>
      </c>
      <c r="M174" s="48" t="s">
        <v>171</v>
      </c>
      <c r="N174" s="56">
        <v>2245.7154099043469</v>
      </c>
      <c r="O174" s="48">
        <v>578</v>
      </c>
    </row>
    <row r="175" spans="1:15" x14ac:dyDescent="0.2">
      <c r="A175" s="47" t="s">
        <v>145</v>
      </c>
      <c r="B175" s="56">
        <v>638.59078455065458</v>
      </c>
      <c r="C175" s="48">
        <v>426</v>
      </c>
      <c r="D175" s="56">
        <v>39.898688774722842</v>
      </c>
      <c r="E175" s="48">
        <v>148</v>
      </c>
      <c r="F175" s="56">
        <v>8.5258832540120189</v>
      </c>
      <c r="G175" s="48">
        <v>2</v>
      </c>
      <c r="H175" s="56">
        <v>153.35439676706599</v>
      </c>
      <c r="I175" s="48">
        <v>25</v>
      </c>
      <c r="J175" s="56">
        <v>611.80405349334671</v>
      </c>
      <c r="K175" s="48">
        <v>14</v>
      </c>
      <c r="L175" s="56" t="s">
        <v>171</v>
      </c>
      <c r="M175" s="48" t="s">
        <v>171</v>
      </c>
      <c r="N175" s="56">
        <v>1452.1738068398026</v>
      </c>
      <c r="O175" s="48">
        <v>615</v>
      </c>
    </row>
    <row r="176" spans="1:15" x14ac:dyDescent="0.2">
      <c r="A176" s="47" t="s">
        <v>107</v>
      </c>
      <c r="B176" s="56">
        <v>132.99269089140037</v>
      </c>
      <c r="C176" s="48">
        <v>290</v>
      </c>
      <c r="D176" s="56">
        <v>28.271470282248242</v>
      </c>
      <c r="E176" s="48">
        <v>98</v>
      </c>
      <c r="F176" s="56" t="s">
        <v>171</v>
      </c>
      <c r="G176" s="48" t="s">
        <v>171</v>
      </c>
      <c r="H176" s="56">
        <v>13.54450046764271</v>
      </c>
      <c r="I176" s="48">
        <v>18</v>
      </c>
      <c r="J176" s="56">
        <v>141.14158647066643</v>
      </c>
      <c r="K176" s="48">
        <v>19</v>
      </c>
      <c r="L176" s="56">
        <v>4.8564528210109001</v>
      </c>
      <c r="M176" s="48">
        <v>2</v>
      </c>
      <c r="N176" s="56">
        <v>320.80670093296851</v>
      </c>
      <c r="O176" s="48">
        <v>427</v>
      </c>
    </row>
    <row r="177" spans="1:15" x14ac:dyDescent="0.2">
      <c r="A177" s="47" t="s">
        <v>108</v>
      </c>
      <c r="B177" s="56">
        <v>129.25158689123813</v>
      </c>
      <c r="C177" s="48">
        <v>501</v>
      </c>
      <c r="D177" s="56">
        <v>10.424037432538102</v>
      </c>
      <c r="E177" s="48">
        <v>72</v>
      </c>
      <c r="F177" s="56" t="s">
        <v>171</v>
      </c>
      <c r="G177" s="48" t="s">
        <v>171</v>
      </c>
      <c r="H177" s="56">
        <v>40.604738690342472</v>
      </c>
      <c r="I177" s="48">
        <v>14</v>
      </c>
      <c r="J177" s="56">
        <v>26.341033039034777</v>
      </c>
      <c r="K177" s="48">
        <v>7</v>
      </c>
      <c r="L177" s="56" t="s">
        <v>171</v>
      </c>
      <c r="M177" s="48" t="s">
        <v>171</v>
      </c>
      <c r="N177" s="56">
        <v>206.62139605315343</v>
      </c>
      <c r="O177" s="48">
        <v>594</v>
      </c>
    </row>
    <row r="178" spans="1:15" x14ac:dyDescent="0.2">
      <c r="A178" s="47" t="s">
        <v>109</v>
      </c>
      <c r="B178" s="56">
        <v>1233.3546831708516</v>
      </c>
      <c r="C178" s="48">
        <v>3771</v>
      </c>
      <c r="D178" s="56">
        <v>30.101817001353563</v>
      </c>
      <c r="E178" s="48">
        <v>133</v>
      </c>
      <c r="F178" s="56">
        <v>2.448072170105E-2</v>
      </c>
      <c r="G178" s="48">
        <v>1</v>
      </c>
      <c r="H178" s="56">
        <v>31.373875238428717</v>
      </c>
      <c r="I178" s="48">
        <v>25</v>
      </c>
      <c r="J178" s="56">
        <v>405.31820162882565</v>
      </c>
      <c r="K178" s="48">
        <v>45</v>
      </c>
      <c r="L178" s="56">
        <v>21.529629604140233</v>
      </c>
      <c r="M178" s="48">
        <v>7</v>
      </c>
      <c r="N178" s="56">
        <v>1721.7026873653012</v>
      </c>
      <c r="O178" s="48">
        <v>3982</v>
      </c>
    </row>
    <row r="179" spans="1:15" x14ac:dyDescent="0.2">
      <c r="A179" s="47" t="s">
        <v>110</v>
      </c>
      <c r="B179" s="56">
        <v>362.67679321666964</v>
      </c>
      <c r="C179" s="48">
        <v>1256</v>
      </c>
      <c r="D179" s="56">
        <v>87.801236342071107</v>
      </c>
      <c r="E179" s="48">
        <v>484</v>
      </c>
      <c r="F179" s="56">
        <v>1.3871176600034201</v>
      </c>
      <c r="G179" s="48">
        <v>2</v>
      </c>
      <c r="H179" s="56">
        <v>8.2207089159446305</v>
      </c>
      <c r="I179" s="48">
        <v>4</v>
      </c>
      <c r="J179" s="56">
        <v>319.87047413129494</v>
      </c>
      <c r="K179" s="48">
        <v>16</v>
      </c>
      <c r="L179" s="56">
        <v>10.486849545557071</v>
      </c>
      <c r="M179" s="48">
        <v>3</v>
      </c>
      <c r="N179" s="56">
        <v>790.44317981154086</v>
      </c>
      <c r="O179" s="48">
        <v>1765</v>
      </c>
    </row>
    <row r="180" spans="1:15" x14ac:dyDescent="0.2">
      <c r="A180" s="47" t="s">
        <v>146</v>
      </c>
      <c r="B180" s="56">
        <v>287.94137847528413</v>
      </c>
      <c r="C180" s="48">
        <v>2284</v>
      </c>
      <c r="D180" s="56">
        <v>70.385196278897766</v>
      </c>
      <c r="E180" s="48">
        <v>717</v>
      </c>
      <c r="F180" s="56">
        <v>7.5570993497910504</v>
      </c>
      <c r="G180" s="48">
        <v>3</v>
      </c>
      <c r="H180" s="56">
        <v>25.938100099045382</v>
      </c>
      <c r="I180" s="48">
        <v>35</v>
      </c>
      <c r="J180" s="56">
        <v>23.561051404200271</v>
      </c>
      <c r="K180" s="48">
        <v>21</v>
      </c>
      <c r="L180" s="56">
        <v>7.9235643856494899</v>
      </c>
      <c r="M180" s="48">
        <v>2</v>
      </c>
      <c r="N180" s="56">
        <v>423.30638999286776</v>
      </c>
      <c r="O180" s="48">
        <v>3062</v>
      </c>
    </row>
    <row r="181" spans="1:15" x14ac:dyDescent="0.2">
      <c r="A181" s="47" t="s">
        <v>112</v>
      </c>
      <c r="B181" s="56">
        <v>135.14832426416658</v>
      </c>
      <c r="C181" s="48">
        <v>734</v>
      </c>
      <c r="D181" s="56">
        <v>6.5038880552551017</v>
      </c>
      <c r="E181" s="48">
        <v>57</v>
      </c>
      <c r="F181" s="56" t="s">
        <v>171</v>
      </c>
      <c r="G181" s="48" t="s">
        <v>171</v>
      </c>
      <c r="H181" s="56">
        <v>8.3776422830873987</v>
      </c>
      <c r="I181" s="48">
        <v>12</v>
      </c>
      <c r="J181" s="56">
        <v>266.58857555122796</v>
      </c>
      <c r="K181" s="48">
        <v>14</v>
      </c>
      <c r="L181" s="56">
        <v>0.30625957899805001</v>
      </c>
      <c r="M181" s="48">
        <v>2</v>
      </c>
      <c r="N181" s="56">
        <v>416.92468973273509</v>
      </c>
      <c r="O181" s="48">
        <v>819</v>
      </c>
    </row>
    <row r="182" spans="1:15" x14ac:dyDescent="0.2">
      <c r="A182" s="47" t="s">
        <v>113</v>
      </c>
      <c r="B182" s="56">
        <v>537.98081474119999</v>
      </c>
      <c r="C182" s="48">
        <v>361</v>
      </c>
      <c r="D182" s="56">
        <v>9.1406230220019005</v>
      </c>
      <c r="E182" s="48">
        <v>31</v>
      </c>
      <c r="F182" s="56">
        <v>4.2358574795497104</v>
      </c>
      <c r="G182" s="48">
        <v>1</v>
      </c>
      <c r="H182" s="56">
        <v>327.78064641845793</v>
      </c>
      <c r="I182" s="48">
        <v>42</v>
      </c>
      <c r="J182" s="56">
        <v>635.85452745447935</v>
      </c>
      <c r="K182" s="48">
        <v>15</v>
      </c>
      <c r="L182" s="56">
        <v>40.429825286258605</v>
      </c>
      <c r="M182" s="48">
        <v>2</v>
      </c>
      <c r="N182" s="56">
        <v>1555.4222944019477</v>
      </c>
      <c r="O182" s="48">
        <v>452</v>
      </c>
    </row>
    <row r="183" spans="1:15" x14ac:dyDescent="0.2">
      <c r="A183" s="47" t="s">
        <v>114</v>
      </c>
      <c r="B183" s="56">
        <v>988.53136344366385</v>
      </c>
      <c r="C183" s="48">
        <v>2496</v>
      </c>
      <c r="D183" s="56">
        <v>15.393633619986861</v>
      </c>
      <c r="E183" s="48">
        <v>103</v>
      </c>
      <c r="F183" s="56">
        <v>0.95126713230172</v>
      </c>
      <c r="G183" s="48">
        <v>1</v>
      </c>
      <c r="H183" s="56">
        <v>39.650096608349109</v>
      </c>
      <c r="I183" s="48">
        <v>17</v>
      </c>
      <c r="J183" s="56">
        <v>157.03757970677563</v>
      </c>
      <c r="K183" s="48">
        <v>13</v>
      </c>
      <c r="L183" s="56">
        <v>2.7636492173112499</v>
      </c>
      <c r="M183" s="48">
        <v>2</v>
      </c>
      <c r="N183" s="56">
        <v>1204.3275897283886</v>
      </c>
      <c r="O183" s="48">
        <v>2632</v>
      </c>
    </row>
    <row r="184" spans="1:15" x14ac:dyDescent="0.2">
      <c r="A184" s="47" t="s">
        <v>115</v>
      </c>
      <c r="B184" s="56">
        <v>542.03263491010239</v>
      </c>
      <c r="C184" s="48">
        <v>3033</v>
      </c>
      <c r="D184" s="56">
        <v>36.966016967126713</v>
      </c>
      <c r="E184" s="48">
        <v>314</v>
      </c>
      <c r="F184" s="56" t="s">
        <v>171</v>
      </c>
      <c r="G184" s="48" t="s">
        <v>171</v>
      </c>
      <c r="H184" s="56">
        <v>56.736363795437711</v>
      </c>
      <c r="I184" s="48">
        <v>37</v>
      </c>
      <c r="J184" s="56">
        <v>80.027938188525894</v>
      </c>
      <c r="K184" s="48">
        <v>22</v>
      </c>
      <c r="L184" s="56" t="s">
        <v>171</v>
      </c>
      <c r="M184" s="48" t="s">
        <v>171</v>
      </c>
      <c r="N184" s="56">
        <v>715.76295386119273</v>
      </c>
      <c r="O184" s="48">
        <v>3406</v>
      </c>
    </row>
    <row r="185" spans="1:15" x14ac:dyDescent="0.2">
      <c r="A185" s="53" t="s">
        <v>26</v>
      </c>
      <c r="B185" s="57">
        <v>10079.191601320041</v>
      </c>
      <c r="C185" s="54">
        <v>29499</v>
      </c>
      <c r="D185" s="57">
        <v>624.46860041749585</v>
      </c>
      <c r="E185" s="54">
        <v>4261</v>
      </c>
      <c r="F185" s="57">
        <v>45.987412708978106</v>
      </c>
      <c r="G185" s="54">
        <v>23</v>
      </c>
      <c r="H185" s="57">
        <v>1399.7425895312665</v>
      </c>
      <c r="I185" s="54">
        <v>449</v>
      </c>
      <c r="J185" s="57">
        <v>5848.3061429005147</v>
      </c>
      <c r="K185" s="54">
        <v>382</v>
      </c>
      <c r="L185" s="57">
        <v>128.66724328515204</v>
      </c>
      <c r="M185" s="54">
        <v>33</v>
      </c>
      <c r="N185" s="57">
        <v>18126.363590163412</v>
      </c>
      <c r="O185" s="54">
        <v>34647</v>
      </c>
    </row>
    <row r="186" spans="1:15" x14ac:dyDescent="0.2">
      <c r="A186" s="51" t="s">
        <v>192</v>
      </c>
    </row>
    <row r="187" spans="1:15" x14ac:dyDescent="0.2">
      <c r="A187" s="51" t="s">
        <v>147</v>
      </c>
    </row>
  </sheetData>
  <mergeCells count="29">
    <mergeCell ref="P3:Q3"/>
    <mergeCell ref="R3:S3"/>
    <mergeCell ref="A30:A31"/>
    <mergeCell ref="B30:C30"/>
    <mergeCell ref="D30:E30"/>
    <mergeCell ref="F30:G30"/>
    <mergeCell ref="H30:I30"/>
    <mergeCell ref="J30:K30"/>
    <mergeCell ref="A3:A4"/>
    <mergeCell ref="B3:C3"/>
    <mergeCell ref="D3:E3"/>
    <mergeCell ref="F3:G3"/>
    <mergeCell ref="H3:I3"/>
    <mergeCell ref="J3:K3"/>
    <mergeCell ref="P30:Q30"/>
    <mergeCell ref="R30:S30"/>
    <mergeCell ref="J162:K162"/>
    <mergeCell ref="L162:M162"/>
    <mergeCell ref="N162:O162"/>
    <mergeCell ref="A1:B1"/>
    <mergeCell ref="L30:M30"/>
    <mergeCell ref="N30:O30"/>
    <mergeCell ref="L3:M3"/>
    <mergeCell ref="N3:O3"/>
    <mergeCell ref="A162:A163"/>
    <mergeCell ref="B162:C162"/>
    <mergeCell ref="D162:E162"/>
    <mergeCell ref="F162:G162"/>
    <mergeCell ref="H162:I1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Površina, broj parcela i PG-a</vt:lpstr>
      <vt:lpstr>Broj subjekata upisanih u VR</vt:lpstr>
      <vt:lpstr>20 vodećih sorata</vt:lpstr>
      <vt:lpstr>Proizvodnja za vinsku 2020.</vt:lpstr>
      <vt:lpstr>Zalihe vina na dan 31.07.2021.</vt:lpstr>
      <vt:lpstr>Vinogradi po razredima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Vidić</dc:creator>
  <cp:lastModifiedBy>Maja Stokanović</cp:lastModifiedBy>
  <dcterms:created xsi:type="dcterms:W3CDTF">2021-02-12T13:01:07Z</dcterms:created>
  <dcterms:modified xsi:type="dcterms:W3CDTF">2022-01-19T13:03:32Z</dcterms:modified>
</cp:coreProperties>
</file>