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o.vidic\Desktop\Web izvješća 2017-2019\"/>
    </mc:Choice>
  </mc:AlternateContent>
  <bookViews>
    <workbookView xWindow="240" yWindow="300" windowWidth="13395" windowHeight="12150" tabRatio="779"/>
  </bookViews>
  <sheets>
    <sheet name="Površina, broj parcela i PG-a" sheetId="1" r:id="rId1"/>
    <sheet name="Broj subjekata upisanih u VR" sheetId="6" r:id="rId2"/>
    <sheet name="20 vodećih sorata" sheetId="2" r:id="rId3"/>
    <sheet name="Proizvodnja za vinsku 2016." sheetId="3" r:id="rId4"/>
    <sheet name="Zalihe vina na dan 31.07.2017." sheetId="5" r:id="rId5"/>
    <sheet name="Vinogradi po razredima" sheetId="7" r:id="rId6"/>
  </sheets>
  <definedNames>
    <definedName name="_xlnm._FilterDatabase" localSheetId="2" hidden="1">'20 vodećih sorata'!$A$4:$C$24</definedName>
  </definedNames>
  <calcPr calcId="162913"/>
</workbook>
</file>

<file path=xl/calcChain.xml><?xml version="1.0" encoding="utf-8"?>
<calcChain xmlns="http://schemas.openxmlformats.org/spreadsheetml/2006/main">
  <c r="B51" i="2" l="1"/>
  <c r="C51" i="2"/>
  <c r="B25" i="2"/>
  <c r="C25" i="2"/>
</calcChain>
</file>

<file path=xl/sharedStrings.xml><?xml version="1.0" encoding="utf-8"?>
<sst xmlns="http://schemas.openxmlformats.org/spreadsheetml/2006/main" count="1472" uniqueCount="168">
  <si>
    <t>Vinogradi na dan 31.12.2017.</t>
  </si>
  <si>
    <t>Županija</t>
  </si>
  <si>
    <t>Površina (ha)</t>
  </si>
  <si>
    <t>Broj parcela</t>
  </si>
  <si>
    <t>Broj PG-a</t>
  </si>
  <si>
    <t>Bjelovarsko-bilogo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</si>
  <si>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Brodsko-posav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</si>
  <si>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Dubrovačko-neretva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</si>
  <si>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Grad Zagreb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</si>
  <si>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Ista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</si>
  <si>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arlovač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</si>
  <si>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oprivničko-kriżevač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</si>
  <si>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Krapinsko-zago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</si>
  <si>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Ličko-senj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</si>
  <si>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Međimu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</si>
  <si>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Osječko-baranj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</si>
  <si>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ożeško-slavo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</si>
  <si>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Primorsko-gora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</si>
  <si>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isačko-moslavač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</si>
  <si>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Splitsko-dalmati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</si>
  <si>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Šibensko-kni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</si>
  <si>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arażdin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</si>
  <si>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irovitičko-podrav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</si>
  <si>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Vukovarsko-srijem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</si>
  <si>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dars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</si>
  <si>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Zagrebačk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t>
  </si>
  <si>
    <t>Ukupno</t>
  </si>
  <si>
    <t>Iskrčeni vinogradi na dan 31.12.2017.</t>
  </si>
  <si>
    <t>Vinova loza unutar mješovitih višegodišnjih nasada na dan 31.12.2017.</t>
  </si>
  <si>
    <t>Bjelovarsko-bilogorska</t>
  </si>
  <si>
    <t>Dubrovačko-neretvanska</t>
  </si>
  <si>
    <t>Grad Zagreb</t>
  </si>
  <si>
    <t>Istarska</t>
  </si>
  <si>
    <t>Karlovačka</t>
  </si>
  <si>
    <t>Koprivničko-kriżevačka</t>
  </si>
  <si>
    <t>Krapinsko-zagorska</t>
  </si>
  <si>
    <t>Ličko-senjska</t>
  </si>
  <si>
    <t>Međimurska</t>
  </si>
  <si>
    <t>Osječko-baranjska</t>
  </si>
  <si>
    <t>Pożeíko-slavonska</t>
  </si>
  <si>
    <t>Primorsko-goranska</t>
  </si>
  <si>
    <t>Sisačko-moslavačka</t>
  </si>
  <si>
    <t>Splitsko-dalmatinska</t>
  </si>
  <si>
    <t>Šibensko-kninska</t>
  </si>
  <si>
    <t>Varażdinska</t>
  </si>
  <si>
    <t>Virovitičko-podravska</t>
  </si>
  <si>
    <t>Vukovarsko-srijemska</t>
  </si>
  <si>
    <t>Zadarska</t>
  </si>
  <si>
    <t>Zagrebačka</t>
  </si>
  <si>
    <t xml:space="preserve">Izvor : ARKOD sustav </t>
  </si>
  <si>
    <t>Prostorni podaci o površini, broju parcela i broju PG-a evidentiranih u ARKOD sustav</t>
  </si>
  <si>
    <t>Broj subjekata upisanih u Vinogradarski registar na dan 31.12.2017.</t>
  </si>
  <si>
    <t>Županija sjedišta</t>
  </si>
  <si>
    <t>Fizička osoba</t>
  </si>
  <si>
    <t>Obrt</t>
  </si>
  <si>
    <t>Pravni subjekt</t>
  </si>
  <si>
    <t>Brodsko-posavska</t>
  </si>
  <si>
    <t>Koprivničko-križevačka</t>
  </si>
  <si>
    <t>Požeško-slavonska</t>
  </si>
  <si>
    <t>Varaždinska</t>
  </si>
  <si>
    <t>Izvor: Vinogradarski registar</t>
  </si>
  <si>
    <t xml:space="preserve">Podaci se odnose na broj subjekata upisanih u VR prema aktivnostima sukladno članku 5.  Pravilnika o registru vinograda, obveznim izjavama, pratećim dokumentima, podrumskoj evidenciji i proizvodnom potencijalu ("Narodne novine", br. 48/14, 83/14, 147/14, 110/16) </t>
  </si>
  <si>
    <t>20 vodećih sorta vinove loze u RH na dan 31.12.2017.</t>
  </si>
  <si>
    <t>Naziv sorte</t>
  </si>
  <si>
    <t>Zasađena površina (ha)</t>
  </si>
  <si>
    <t>Broj trsova (ha)</t>
  </si>
  <si>
    <t>GRAŠEVINA=REISLING ITALICO, TALIJANSKI RIZLING, LAŠKI RIZLING, GRAŠICA</t>
  </si>
  <si>
    <t>MALVAZIJA ISTARSKA=MALVASIA ISTRIANA, MALVASIA DI RONCHI</t>
  </si>
  <si>
    <t>PLAVAC MALI CRNI=PLAVAC, MALI, CRLJENAK MALI, CRLJENAC,PAGADEBIT CRNI, ZELENKA, ZELENJAK GREŠTAVAC</t>
  </si>
  <si>
    <t>MERLOT = MERLAUT NOIR, MERLO, PLANT MEDOC, VITRAILLE</t>
  </si>
  <si>
    <t>CABERNET SAUVIGNON = KABERNE SOVINJON, C.S.NOIR, PETIT C., VIDURE SAUVIGNON, CARBONET</t>
  </si>
  <si>
    <t>PLAVINA CRNA=PLAVKA, PLAVINAC, MODRULJ, PLAJKA</t>
  </si>
  <si>
    <t>CHARDONNAY = ŠARDONE</t>
  </si>
  <si>
    <t>RAJNSKI RIZLING=RHEINRIESLING, GRAŠEVINA RAJNSKA, GRAŠEVINA DIŠEĆA</t>
  </si>
  <si>
    <t>FRANKOVKA=FRANKINJA, MORAVKA, BLAUFRÄNKISCH, LIMBERGER, FRANCONIA NERA</t>
  </si>
  <si>
    <t>DEBIT = PULJIŽANAC, BILINA, BJELINA, ČARAPAR, DEBIĆ</t>
  </si>
  <si>
    <t>BABIĆ=ŠIBENČANAC, BABIČEVIĆ, PAŽANIN, ROGULJANAC</t>
  </si>
  <si>
    <t>MARAŠTINA = RUKATAC, KAĆADEBIT, MARAŠKIN, MAREŠTINA, KRIZOL, VIŠANA</t>
  </si>
  <si>
    <t>POŠIP BIJELI=POŠIP, POŠIPAK, POŠIPICA</t>
  </si>
  <si>
    <t>SAUVIGNON=SAVIGNON BLANC, SOVINJON BIJELI, SOVINJON, MUŠKATNI SILVANAC</t>
  </si>
  <si>
    <t>KRALJEVINA = KRALJEVINA CRVENA, IMBRINA, BRINA, MORAVINA, PORTUGIESER ROTER</t>
  </si>
  <si>
    <t>TERAN=TERRANO, ISTRIJANAC</t>
  </si>
  <si>
    <t>TRAMINAC CRVENI=GEWURTZTRAMINER, TRAMINAC MIRISAVI, TRAMINAC</t>
  </si>
  <si>
    <t>TRBLJAN BIJELI= KUČ, GRBAN, RUKAVINA, PLJUSKAVAC, ŠPANJOL, DOBROGOŠTINA</t>
  </si>
  <si>
    <t>TREBBIANO TOSCANO = UGNI BLANC, JUNI BLAN</t>
  </si>
  <si>
    <t>SYRAH=SYRAH, SIRAC, SCHIRAS, SHIRAZ</t>
  </si>
  <si>
    <t>20 vodećih sorata po proizvodnji grožđa i vina za vinsku godinu 2016.*</t>
  </si>
  <si>
    <t>Šifra/Naziv sorte</t>
  </si>
  <si>
    <t>Grožđe(t)</t>
  </si>
  <si>
    <t>Vino (hl)</t>
  </si>
  <si>
    <t xml:space="preserve">BV073/GRAŠEVINA=REISLING ITALICO, TALIJANSKI RIZLING, LAŠKI RIZLING, GRAŠICA </t>
  </si>
  <si>
    <t>BV109/MALVAZIJA ISTARSKA=MALVASIA ISTRIANA, MALVASIA DI RONCHI</t>
  </si>
  <si>
    <t>CV151/PLAVAC MALI CRNI=PLAVAC, MALI, CRLJENAK MALI, CRLJENAC,PAGADEBIT CRNI, ZELENKA, ZELENJAK GREŠTAVAC</t>
  </si>
  <si>
    <t>CV036/CABERNET SAUVIGNON = KABERNE SOVINJON, C.S.NOIR, PETIT C., VIDURE SAUVIGNON, CARBONET</t>
  </si>
  <si>
    <t>CV115/MERLOT = MERLAUT NOIR, MERLO, PLANT MEDOC, VITRAILLE</t>
  </si>
  <si>
    <t xml:space="preserve">BV168/RAJNSKI RIZLING=RHEINRIESLING, GRAŠEVINA RAJNSKA, GRAŠEVINA DIŠEĆA </t>
  </si>
  <si>
    <t>CV065/FRANKOVKA=FRANKINJA, MORAVKA, BLAUFRÄNKISCH, LIMBERGER, FRANCONIA NERA</t>
  </si>
  <si>
    <t>BV041/CHARDONNAY = ŠARDONE</t>
  </si>
  <si>
    <t>BV242/ŽLAHTINA=ŽLAJTINA</t>
  </si>
  <si>
    <t>BV213/TRAMINAC CRVENI=GEWURTZTRAMINER, TRAMINAC MIRISAVI, TRAMINAC</t>
  </si>
  <si>
    <t>BV160/POŠIP BIJELI=POŠIP, POŠIPAK, POŠIPICA</t>
  </si>
  <si>
    <t>BV184/SAUVIGNON=SAVIGNON BLANC, SOVINJON BIJELI, SOVINJON, MUŠKATNI SILVANAC</t>
  </si>
  <si>
    <t>CV205/TERAN=TERRANO, ISTRIJANAC</t>
  </si>
  <si>
    <t>BV150/PINOT SIVI=BURGUNDAC SIVI, PINOT GRIS</t>
  </si>
  <si>
    <t>BV148/PINOT BIJELI=BURGUNDAC BIJELI, PINOT BLANC</t>
  </si>
  <si>
    <t>BV122/MOSLAVAC=ŠIPON, POŠIPON, FURMINT BLANC, MOSLER GELBER, JAUNE, YELLOW</t>
  </si>
  <si>
    <t xml:space="preserve">BV187/SILVANAC ZELENI=SILVANER </t>
  </si>
  <si>
    <t>BV110/MARAŠTINA = RUKATAC, KAĆADEBIT, MARAŠKIN, MAREŠTINA, KRIZOL, VIŠANA</t>
  </si>
  <si>
    <t>CV149/PINOT CRNI=BURGUNDAC CRNI, PINOT NOIR</t>
  </si>
  <si>
    <t>CV200/SYRAH=SYRAH, SIRAC, SCHIRAS, SHIRAZ</t>
  </si>
  <si>
    <t>* Vinska godina 2016. (01.08.2016. - 31.07.2017. )</t>
  </si>
  <si>
    <t>Prijavljena proizvodnja grožđa i vina za vinsku godinu 2016.*</t>
  </si>
  <si>
    <t>Prijavljena proizvodnja vina za vinsku godinu 2016.* po kategorijama kvalitete vina</t>
  </si>
  <si>
    <t>Broj podnositelja</t>
  </si>
  <si>
    <t>Vrhunsko vino KZP (vino ZOI)</t>
  </si>
  <si>
    <t>Kvalitetno vino KZP (vino ZOI)</t>
  </si>
  <si>
    <t>Sortno vino bez ZOI (sa oznakom sorte i berbe)</t>
  </si>
  <si>
    <t>Vino bez ZOI</t>
  </si>
  <si>
    <t>Ostalo vino</t>
  </si>
  <si>
    <t>Ukupno (hl)</t>
  </si>
  <si>
    <t>Zalihe vina u vlasništvu na dan 31. srpnja 2017. godine (hl)</t>
  </si>
  <si>
    <t>Vino</t>
  </si>
  <si>
    <t>Zalihe proizvođača (vino)</t>
  </si>
  <si>
    <t>Zalihe veletrgovca vinom - vino podrijetlom iz EU (vino)</t>
  </si>
  <si>
    <t>Zalihe veletrgovca vinom -vino podrijetlom iz trećih zemalja (vino)</t>
  </si>
  <si>
    <t>VRKZP_C/R (hl)</t>
  </si>
  <si>
    <t>VRKZP_B (hl)</t>
  </si>
  <si>
    <t>KVKZP_C/R (hl)</t>
  </si>
  <si>
    <t>KVKZP_B (hl)</t>
  </si>
  <si>
    <t>SV_C/R (hl)</t>
  </si>
  <si>
    <t>SV_B (hl)</t>
  </si>
  <si>
    <t>V_C/R (hl)</t>
  </si>
  <si>
    <t>V_B (hl)</t>
  </si>
  <si>
    <t>OST_C/R (hl)</t>
  </si>
  <si>
    <t>OST_B (hl)</t>
  </si>
  <si>
    <t>C/R_Treće zemlje</t>
  </si>
  <si>
    <t>B_Treće zemlje</t>
  </si>
  <si>
    <t>Legenda:</t>
  </si>
  <si>
    <t>VRKZP - vrhunsko vino KZP (vino ZOI)</t>
  </si>
  <si>
    <t>KVKZP - kvalitetno vino KZP (vino ZOI)</t>
  </si>
  <si>
    <t>SV - sortno vino bez ZOI (sa oznakom sorte i berbe)</t>
  </si>
  <si>
    <t>V - vino bez ZOI</t>
  </si>
  <si>
    <t>OST - ostala vina</t>
  </si>
  <si>
    <t>C/R - crveno/roze</t>
  </si>
  <si>
    <t>B - bijelo</t>
  </si>
  <si>
    <t>hl - hektolitar</t>
  </si>
  <si>
    <t>Površina i broj PG-a pod vinogradima prema veličini gospodarstva na dan 31.12.207.</t>
  </si>
  <si>
    <t>&lt; 0,1 ha</t>
  </si>
  <si>
    <t>0,1 do 1 ha</t>
  </si>
  <si>
    <t>1 do 5 ha</t>
  </si>
  <si>
    <t>5 do 10 ha</t>
  </si>
  <si>
    <t>10 do 50 ha</t>
  </si>
  <si>
    <t>50 do 100 ha</t>
  </si>
  <si>
    <t>100 do 200 ha</t>
  </si>
  <si>
    <t>&gt;= 200 ha</t>
  </si>
  <si>
    <t>-</t>
  </si>
  <si>
    <t>Površina i broj PG-a pod vinogradima prema veličini gospodarstva i vrsti PG-a na dan 31.12.2017.</t>
  </si>
  <si>
    <t>Županija/Vrsta PG-a</t>
  </si>
  <si>
    <t xml:space="preserve"> &gt;= 200 ha</t>
  </si>
  <si>
    <t>OBITELJSKO GOSPODARSTVO</t>
  </si>
  <si>
    <t>OBRT</t>
  </si>
  <si>
    <t>TRGOVAČKO DRUŠTVO</t>
  </si>
  <si>
    <t>ZADRUGA</t>
  </si>
  <si>
    <t>OSTALI</t>
  </si>
  <si>
    <t>Pożeško-slavonska</t>
  </si>
  <si>
    <t>Površina i broj PG-a pod vinogradima prema  vrsti PG-a na dan 31.12.2017.</t>
  </si>
  <si>
    <t>Izvor: ARKOD sustav i Upisnik poljoprivrednika</t>
  </si>
  <si>
    <t>Broj trsova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</si>
</sst>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4" fontId="0" fillId="0" borderId="1" xfId="0" applyNumberFormat="1" applyBorder="1"/>
    <xf numFmtId="3" fontId="0" fillId="0" borderId="1" xfId="0" applyNumberFormat="1" applyBorder="1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" fontId="0" fillId="0" borderId="11" xfId="0" applyNumberFormat="1" applyBorder="1"/>
    <xf numFmtId="4" fontId="0" fillId="0" borderId="12" xfId="0" applyNumberFormat="1" applyBorder="1"/>
    <xf numFmtId="4" fontId="0" fillId="0" borderId="2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0" fontId="2" fillId="0" borderId="0" xfId="0" applyFont="1" applyFill="1" applyBorder="1"/>
    <xf numFmtId="3" fontId="0" fillId="0" borderId="12" xfId="0" applyNumberFormat="1" applyBorder="1"/>
    <xf numFmtId="0" fontId="0" fillId="0" borderId="15" xfId="0" applyBorder="1"/>
    <xf numFmtId="3" fontId="0" fillId="0" borderId="16" xfId="0" applyNumberFormat="1" applyBorder="1"/>
    <xf numFmtId="3" fontId="0" fillId="0" borderId="17" xfId="0" applyNumberFormat="1" applyBorder="1"/>
    <xf numFmtId="4" fontId="0" fillId="0" borderId="0" xfId="0" applyNumberFormat="1"/>
    <xf numFmtId="3" fontId="0" fillId="0" borderId="0" xfId="0" applyNumberFormat="1"/>
    <xf numFmtId="4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2" borderId="2" xfId="0" applyFill="1" applyBorder="1"/>
    <xf numFmtId="4" fontId="0" fillId="0" borderId="13" xfId="0" applyNumberFormat="1" applyFill="1" applyBorder="1"/>
    <xf numFmtId="0" fontId="2" fillId="0" borderId="14" xfId="0" applyFont="1" applyBorder="1"/>
    <xf numFmtId="0" fontId="0" fillId="0" borderId="1" xfId="0" applyFill="1" applyBorder="1" applyAlignment="1">
      <alignment vertical="center"/>
    </xf>
    <xf numFmtId="4" fontId="0" fillId="0" borderId="14" xfId="0" applyNumberFormat="1" applyFill="1" applyBorder="1"/>
    <xf numFmtId="0" fontId="0" fillId="0" borderId="0" xfId="0"/>
    <xf numFmtId="0" fontId="0" fillId="0" borderId="0" xfId="0" applyAlignment="1"/>
    <xf numFmtId="0" fontId="0" fillId="0" borderId="0" xfId="0" applyAlignment="1">
      <alignment horizontal="left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0"/>
  <sheetViews>
    <sheetView tabSelected="1" zoomScale="85" zoomScaleNormal="85" workbookViewId="0">
      <selection activeCell="N24" sqref="N24"/>
    </sheetView>
  </sheetViews>
  <sheetFormatPr defaultRowHeight="15" x14ac:dyDescent="0.25"/>
  <cols>
    <col min="1" max="1" width="26.140625" customWidth="1"/>
    <col min="2" max="2" width="13.7109375" customWidth="1"/>
    <col min="3" max="3" width="13.5703125" customWidth="1"/>
    <col min="4" max="4" width="11.7109375" customWidth="1"/>
    <col min="5" max="5" width="10.7109375" style="26" bestFit="1" customWidth="1"/>
  </cols>
  <sheetData>
    <row r="2" spans="1:5" x14ac:dyDescent="0.25">
      <c r="A2" s="42" t="s">
        <v>0</v>
      </c>
      <c r="B2" s="42"/>
      <c r="C2" s="42"/>
      <c r="D2" s="42"/>
    </row>
    <row r="4" spans="1:5" x14ac:dyDescent="0.25">
      <c r="A4" s="1" t="s">
        <v>1</v>
      </c>
      <c r="B4" s="1" t="s">
        <v>2</v>
      </c>
      <c r="C4" s="1" t="s">
        <v>3</v>
      </c>
      <c r="D4" s="1" t="s">
        <v>4</v>
      </c>
      <c r="E4" s="3" t="s">
        <v>167</v>
      </c>
    </row>
    <row r="5" spans="1:5" x14ac:dyDescent="0.25">
      <c r="A5" s="1" t="s">
        <v>5</v>
      </c>
      <c r="B5" s="2">
        <v>275.4800000000011</v>
      </c>
      <c r="C5" s="3">
        <v>1075</v>
      </c>
      <c r="D5" s="3">
        <v>827</v>
      </c>
      <c r="E5" s="3">
        <v>1061636</v>
      </c>
    </row>
    <row r="6" spans="1:5" x14ac:dyDescent="0.25">
      <c r="A6" s="1" t="s">
        <v>6</v>
      </c>
      <c r="B6" s="2">
        <v>242.99000000000029</v>
      </c>
      <c r="C6" s="3">
        <v>661</v>
      </c>
      <c r="D6" s="3">
        <v>484</v>
      </c>
      <c r="E6" s="3">
        <v>1038435</v>
      </c>
    </row>
    <row r="7" spans="1:5" x14ac:dyDescent="0.25">
      <c r="A7" s="1" t="s">
        <v>7</v>
      </c>
      <c r="B7" s="2">
        <v>2241.3799999998469</v>
      </c>
      <c r="C7" s="3">
        <v>14159</v>
      </c>
      <c r="D7" s="3">
        <v>3297</v>
      </c>
      <c r="E7" s="3">
        <v>15988605</v>
      </c>
    </row>
    <row r="8" spans="1:5" x14ac:dyDescent="0.25">
      <c r="A8" s="1" t="s">
        <v>8</v>
      </c>
      <c r="B8" s="2">
        <v>98.46000000000015</v>
      </c>
      <c r="C8" s="3">
        <v>1000</v>
      </c>
      <c r="D8" s="3">
        <v>592</v>
      </c>
      <c r="E8" s="3">
        <v>437211</v>
      </c>
    </row>
    <row r="9" spans="1:5" x14ac:dyDescent="0.25">
      <c r="A9" s="1" t="s">
        <v>9</v>
      </c>
      <c r="B9" s="2">
        <v>3009.0900000000088</v>
      </c>
      <c r="C9" s="3">
        <v>6378</v>
      </c>
      <c r="D9" s="3">
        <v>2739</v>
      </c>
      <c r="E9" s="3">
        <v>12383709</v>
      </c>
    </row>
    <row r="10" spans="1:5" x14ac:dyDescent="0.25">
      <c r="A10" s="1" t="s">
        <v>10</v>
      </c>
      <c r="B10" s="2">
        <v>108.86999999999996</v>
      </c>
      <c r="C10" s="3">
        <v>585</v>
      </c>
      <c r="D10" s="3">
        <v>328</v>
      </c>
      <c r="E10" s="3">
        <v>477841</v>
      </c>
    </row>
    <row r="11" spans="1:5" x14ac:dyDescent="0.25">
      <c r="A11" s="1" t="s">
        <v>11</v>
      </c>
      <c r="B11" s="2">
        <v>555.03999999999508</v>
      </c>
      <c r="C11" s="3">
        <v>5475</v>
      </c>
      <c r="D11" s="3">
        <v>3556</v>
      </c>
      <c r="E11" s="3">
        <v>2064315</v>
      </c>
    </row>
    <row r="12" spans="1:5" x14ac:dyDescent="0.25">
      <c r="A12" s="1" t="s">
        <v>12</v>
      </c>
      <c r="B12" s="2">
        <v>754.50999999997578</v>
      </c>
      <c r="C12" s="3">
        <v>8086</v>
      </c>
      <c r="D12" s="3">
        <v>5441</v>
      </c>
      <c r="E12" s="3">
        <v>3812446</v>
      </c>
    </row>
    <row r="13" spans="1:5" x14ac:dyDescent="0.25">
      <c r="A13" s="1" t="s">
        <v>13</v>
      </c>
      <c r="B13" s="2">
        <v>18.059999999999995</v>
      </c>
      <c r="C13" s="3">
        <v>117</v>
      </c>
      <c r="D13" s="3">
        <v>70</v>
      </c>
      <c r="E13" s="3">
        <v>110232</v>
      </c>
    </row>
    <row r="14" spans="1:5" x14ac:dyDescent="0.25">
      <c r="A14" s="1" t="s">
        <v>14</v>
      </c>
      <c r="B14" s="2">
        <v>544.32999999999936</v>
      </c>
      <c r="C14" s="3">
        <v>1192</v>
      </c>
      <c r="D14" s="3">
        <v>643</v>
      </c>
      <c r="E14" s="3">
        <v>2548967</v>
      </c>
    </row>
    <row r="15" spans="1:5" x14ac:dyDescent="0.25">
      <c r="A15" s="1" t="s">
        <v>15</v>
      </c>
      <c r="B15" s="2">
        <v>2325.5499999999975</v>
      </c>
      <c r="C15" s="3">
        <v>1315</v>
      </c>
      <c r="D15" s="3">
        <v>655</v>
      </c>
      <c r="E15" s="3">
        <v>9247282</v>
      </c>
    </row>
    <row r="16" spans="1:5" x14ac:dyDescent="0.25">
      <c r="A16" s="1" t="s">
        <v>16</v>
      </c>
      <c r="B16" s="2">
        <v>1450.8399999999951</v>
      </c>
      <c r="C16" s="3">
        <v>1620</v>
      </c>
      <c r="D16" s="3">
        <v>737</v>
      </c>
      <c r="E16" s="3">
        <v>6714360</v>
      </c>
    </row>
    <row r="17" spans="1:5" x14ac:dyDescent="0.25">
      <c r="A17" s="1" t="s">
        <v>17</v>
      </c>
      <c r="B17" s="2">
        <v>200.45000000000059</v>
      </c>
      <c r="C17" s="3">
        <v>1509</v>
      </c>
      <c r="D17" s="3">
        <v>354</v>
      </c>
      <c r="E17" s="3">
        <v>1275287</v>
      </c>
    </row>
    <row r="18" spans="1:5" x14ac:dyDescent="0.25">
      <c r="A18" s="1" t="s">
        <v>18</v>
      </c>
      <c r="B18" s="2">
        <v>231.62000000000114</v>
      </c>
      <c r="C18" s="3">
        <v>939</v>
      </c>
      <c r="D18" s="3">
        <v>696</v>
      </c>
      <c r="E18" s="3">
        <v>1019854</v>
      </c>
    </row>
    <row r="19" spans="1:5" x14ac:dyDescent="0.25">
      <c r="A19" s="1" t="s">
        <v>19</v>
      </c>
      <c r="B19" s="2">
        <v>1790.6699999998648</v>
      </c>
      <c r="C19" s="3">
        <v>11207</v>
      </c>
      <c r="D19" s="3">
        <v>4290</v>
      </c>
      <c r="E19" s="3">
        <v>10607181</v>
      </c>
    </row>
    <row r="20" spans="1:5" x14ac:dyDescent="0.25">
      <c r="A20" s="1" t="s">
        <v>20</v>
      </c>
      <c r="B20" s="2">
        <v>947.5400000000011</v>
      </c>
      <c r="C20" s="3">
        <v>3251</v>
      </c>
      <c r="D20" s="3">
        <v>2103</v>
      </c>
      <c r="E20" s="3">
        <v>5927877</v>
      </c>
    </row>
    <row r="21" spans="1:5" x14ac:dyDescent="0.25">
      <c r="A21" s="1" t="s">
        <v>21</v>
      </c>
      <c r="B21" s="2">
        <v>518.79999999999791</v>
      </c>
      <c r="C21" s="3">
        <v>5237</v>
      </c>
      <c r="D21" s="3">
        <v>3647</v>
      </c>
      <c r="E21" s="3">
        <v>1757678</v>
      </c>
    </row>
    <row r="22" spans="1:5" x14ac:dyDescent="0.25">
      <c r="A22" s="1" t="s">
        <v>22</v>
      </c>
      <c r="B22" s="2">
        <v>451.59999999999923</v>
      </c>
      <c r="C22" s="3">
        <v>1272</v>
      </c>
      <c r="D22" s="3">
        <v>997</v>
      </c>
      <c r="E22" s="3">
        <v>1801126</v>
      </c>
    </row>
    <row r="23" spans="1:5" x14ac:dyDescent="0.25">
      <c r="A23" s="1" t="s">
        <v>23</v>
      </c>
      <c r="B23" s="2">
        <v>1533.7499999999948</v>
      </c>
      <c r="C23" s="3">
        <v>1239</v>
      </c>
      <c r="D23" s="3">
        <v>510</v>
      </c>
      <c r="E23" s="3">
        <v>6987630</v>
      </c>
    </row>
    <row r="24" spans="1:5" x14ac:dyDescent="0.25">
      <c r="A24" s="1" t="s">
        <v>24</v>
      </c>
      <c r="B24" s="2">
        <v>1494.8899999999885</v>
      </c>
      <c r="C24" s="3">
        <v>4101</v>
      </c>
      <c r="D24" s="3">
        <v>2819</v>
      </c>
      <c r="E24" s="3">
        <v>6167856</v>
      </c>
    </row>
    <row r="25" spans="1:5" x14ac:dyDescent="0.25">
      <c r="A25" s="1" t="s">
        <v>25</v>
      </c>
      <c r="B25" s="2">
        <v>876.80999999997641</v>
      </c>
      <c r="C25" s="3">
        <v>6776</v>
      </c>
      <c r="D25" s="3">
        <v>4229</v>
      </c>
      <c r="E25" s="3">
        <v>4265719</v>
      </c>
    </row>
    <row r="26" spans="1:5" x14ac:dyDescent="0.25">
      <c r="A26" s="1" t="s">
        <v>26</v>
      </c>
      <c r="B26" s="2">
        <v>19670.730000001677</v>
      </c>
      <c r="C26" s="3">
        <v>77194</v>
      </c>
      <c r="D26" s="3">
        <v>39014</v>
      </c>
      <c r="E26" s="3">
        <v>95695247</v>
      </c>
    </row>
    <row r="28" spans="1:5" x14ac:dyDescent="0.25">
      <c r="A28" s="42" t="s">
        <v>27</v>
      </c>
      <c r="B28" s="42"/>
      <c r="C28" s="42"/>
      <c r="D28" s="42"/>
    </row>
    <row r="30" spans="1:5" x14ac:dyDescent="0.25">
      <c r="A30" s="1" t="s">
        <v>1</v>
      </c>
      <c r="B30" s="1" t="s">
        <v>2</v>
      </c>
      <c r="C30" s="1" t="s">
        <v>3</v>
      </c>
      <c r="D30" s="1" t="s">
        <v>4</v>
      </c>
    </row>
    <row r="31" spans="1:5" x14ac:dyDescent="0.25">
      <c r="A31" s="1" t="s">
        <v>5</v>
      </c>
      <c r="B31" s="1">
        <v>12.05</v>
      </c>
      <c r="C31" s="1">
        <v>10</v>
      </c>
      <c r="D31" s="1">
        <v>2</v>
      </c>
    </row>
    <row r="32" spans="1:5" x14ac:dyDescent="0.25">
      <c r="A32" s="1" t="s">
        <v>6</v>
      </c>
      <c r="B32" s="1">
        <v>3.6500000000000004</v>
      </c>
      <c r="C32" s="1">
        <v>6</v>
      </c>
      <c r="D32" s="1">
        <v>5</v>
      </c>
    </row>
    <row r="33" spans="1:4" x14ac:dyDescent="0.25">
      <c r="A33" s="1" t="s">
        <v>7</v>
      </c>
      <c r="B33" s="1">
        <v>39.410000000000011</v>
      </c>
      <c r="C33" s="1">
        <v>222</v>
      </c>
      <c r="D33" s="1">
        <v>148</v>
      </c>
    </row>
    <row r="34" spans="1:4" x14ac:dyDescent="0.25">
      <c r="A34" s="1" t="s">
        <v>8</v>
      </c>
      <c r="B34" s="1">
        <v>1.95</v>
      </c>
      <c r="C34" s="1">
        <v>3</v>
      </c>
      <c r="D34" s="1">
        <v>3</v>
      </c>
    </row>
    <row r="35" spans="1:4" x14ac:dyDescent="0.25">
      <c r="A35" s="1" t="s">
        <v>9</v>
      </c>
      <c r="B35" s="1">
        <v>128.11999999999992</v>
      </c>
      <c r="C35" s="1">
        <v>85</v>
      </c>
      <c r="D35" s="1">
        <v>47</v>
      </c>
    </row>
    <row r="36" spans="1:4" x14ac:dyDescent="0.25">
      <c r="A36" s="1" t="s">
        <v>10</v>
      </c>
      <c r="B36" s="1">
        <v>0.51</v>
      </c>
      <c r="C36" s="1">
        <v>1</v>
      </c>
      <c r="D36" s="1">
        <v>1</v>
      </c>
    </row>
    <row r="37" spans="1:4" x14ac:dyDescent="0.25">
      <c r="A37" s="1" t="s">
        <v>11</v>
      </c>
      <c r="B37" s="1">
        <v>3.46</v>
      </c>
      <c r="C37" s="1">
        <v>11</v>
      </c>
      <c r="D37" s="1">
        <v>8</v>
      </c>
    </row>
    <row r="38" spans="1:4" x14ac:dyDescent="0.25">
      <c r="A38" s="1" t="s">
        <v>12</v>
      </c>
      <c r="B38" s="1">
        <v>4.68</v>
      </c>
      <c r="C38" s="1">
        <v>15</v>
      </c>
      <c r="D38" s="1">
        <v>13</v>
      </c>
    </row>
    <row r="39" spans="1:4" x14ac:dyDescent="0.25">
      <c r="A39" s="1" t="s">
        <v>13</v>
      </c>
      <c r="B39" s="1">
        <v>0.43000000000000005</v>
      </c>
      <c r="C39" s="1">
        <v>2</v>
      </c>
      <c r="D39" s="1">
        <v>2</v>
      </c>
    </row>
    <row r="40" spans="1:4" x14ac:dyDescent="0.25">
      <c r="A40" s="1" t="s">
        <v>14</v>
      </c>
      <c r="B40" s="1">
        <v>24.929999999999993</v>
      </c>
      <c r="C40" s="1">
        <v>21</v>
      </c>
      <c r="D40" s="1">
        <v>6</v>
      </c>
    </row>
    <row r="41" spans="1:4" x14ac:dyDescent="0.25">
      <c r="A41" s="1" t="s">
        <v>15</v>
      </c>
      <c r="B41" s="1">
        <v>159.56000000000003</v>
      </c>
      <c r="C41" s="1">
        <v>23</v>
      </c>
      <c r="D41" s="1">
        <v>10</v>
      </c>
    </row>
    <row r="42" spans="1:4" x14ac:dyDescent="0.25">
      <c r="A42" s="1" t="s">
        <v>16</v>
      </c>
      <c r="B42" s="1">
        <v>109.41</v>
      </c>
      <c r="C42" s="1">
        <v>68</v>
      </c>
      <c r="D42" s="1">
        <v>17</v>
      </c>
    </row>
    <row r="43" spans="1:4" x14ac:dyDescent="0.25">
      <c r="A43" s="1" t="s">
        <v>17</v>
      </c>
      <c r="B43" s="1">
        <v>0.05</v>
      </c>
      <c r="C43" s="1">
        <v>1</v>
      </c>
      <c r="D43" s="1">
        <v>1</v>
      </c>
    </row>
    <row r="44" spans="1:4" x14ac:dyDescent="0.25">
      <c r="A44" s="1" t="s">
        <v>18</v>
      </c>
      <c r="B44" s="1">
        <v>0.18</v>
      </c>
      <c r="C44" s="1">
        <v>2</v>
      </c>
      <c r="D44" s="1">
        <v>2</v>
      </c>
    </row>
    <row r="45" spans="1:4" x14ac:dyDescent="0.25">
      <c r="A45" s="1" t="s">
        <v>19</v>
      </c>
      <c r="B45" s="1">
        <v>53.000000000000014</v>
      </c>
      <c r="C45" s="1">
        <v>74</v>
      </c>
      <c r="D45" s="1">
        <v>57</v>
      </c>
    </row>
    <row r="46" spans="1:4" x14ac:dyDescent="0.25">
      <c r="A46" s="1" t="s">
        <v>20</v>
      </c>
      <c r="B46" s="1">
        <v>15.309999999999999</v>
      </c>
      <c r="C46" s="1">
        <v>6</v>
      </c>
      <c r="D46" s="1">
        <v>4</v>
      </c>
    </row>
    <row r="47" spans="1:4" x14ac:dyDescent="0.25">
      <c r="A47" s="1" t="s">
        <v>21</v>
      </c>
      <c r="B47" s="1">
        <v>4.0200000000000005</v>
      </c>
      <c r="C47" s="1">
        <v>22</v>
      </c>
      <c r="D47" s="1">
        <v>20</v>
      </c>
    </row>
    <row r="48" spans="1:4" x14ac:dyDescent="0.25">
      <c r="A48" s="1" t="s">
        <v>22</v>
      </c>
      <c r="B48" s="1">
        <v>11.049999999999997</v>
      </c>
      <c r="C48" s="1">
        <v>12</v>
      </c>
      <c r="D48" s="1">
        <v>7</v>
      </c>
    </row>
    <row r="49" spans="1:4" x14ac:dyDescent="0.25">
      <c r="A49" s="1" t="s">
        <v>23</v>
      </c>
      <c r="B49" s="1">
        <v>17.689999999999998</v>
      </c>
      <c r="C49" s="1">
        <v>16</v>
      </c>
      <c r="D49" s="1">
        <v>12</v>
      </c>
    </row>
    <row r="50" spans="1:4" x14ac:dyDescent="0.25">
      <c r="A50" s="1" t="s">
        <v>24</v>
      </c>
      <c r="B50" s="1">
        <v>67.519999999999982</v>
      </c>
      <c r="C50" s="1">
        <v>27</v>
      </c>
      <c r="D50" s="1">
        <v>20</v>
      </c>
    </row>
    <row r="51" spans="1:4" x14ac:dyDescent="0.25">
      <c r="A51" s="1" t="s">
        <v>25</v>
      </c>
      <c r="B51" s="1">
        <v>5.4599999999999991</v>
      </c>
      <c r="C51" s="1">
        <v>26</v>
      </c>
      <c r="D51" s="1">
        <v>23</v>
      </c>
    </row>
    <row r="52" spans="1:4" x14ac:dyDescent="0.25">
      <c r="A52" s="1" t="s">
        <v>26</v>
      </c>
      <c r="B52" s="1">
        <v>662.44</v>
      </c>
      <c r="C52" s="1">
        <v>653</v>
      </c>
      <c r="D52" s="1">
        <v>408</v>
      </c>
    </row>
    <row r="54" spans="1:4" x14ac:dyDescent="0.25">
      <c r="A54" s="42" t="s">
        <v>28</v>
      </c>
      <c r="B54" s="42"/>
      <c r="C54" s="42"/>
      <c r="D54" s="42"/>
    </row>
    <row r="56" spans="1:4" x14ac:dyDescent="0.25">
      <c r="A56" s="1" t="s">
        <v>1</v>
      </c>
      <c r="B56" s="1" t="s">
        <v>2</v>
      </c>
      <c r="C56" s="1" t="s">
        <v>3</v>
      </c>
      <c r="D56" s="1" t="s">
        <v>4</v>
      </c>
    </row>
    <row r="57" spans="1:4" x14ac:dyDescent="0.25">
      <c r="A57" s="1" t="s">
        <v>29</v>
      </c>
      <c r="B57" s="2">
        <v>0.82000000000000017</v>
      </c>
      <c r="C57" s="3">
        <v>7</v>
      </c>
      <c r="D57" s="3">
        <v>6</v>
      </c>
    </row>
    <row r="58" spans="1:4" x14ac:dyDescent="0.25">
      <c r="A58" s="1" t="s">
        <v>30</v>
      </c>
      <c r="B58" s="2">
        <v>30.480000000000022</v>
      </c>
      <c r="C58" s="3">
        <v>505</v>
      </c>
      <c r="D58" s="3">
        <v>287</v>
      </c>
    </row>
    <row r="59" spans="1:4" x14ac:dyDescent="0.25">
      <c r="A59" s="1" t="s">
        <v>31</v>
      </c>
      <c r="B59" s="2">
        <v>0.35000000000000009</v>
      </c>
      <c r="C59" s="3">
        <v>12</v>
      </c>
      <c r="D59" s="3">
        <v>8</v>
      </c>
    </row>
    <row r="60" spans="1:4" x14ac:dyDescent="0.25">
      <c r="A60" s="1" t="s">
        <v>32</v>
      </c>
      <c r="B60" s="2">
        <v>76.36000000000007</v>
      </c>
      <c r="C60" s="3">
        <v>533</v>
      </c>
      <c r="D60" s="3">
        <v>281</v>
      </c>
    </row>
    <row r="61" spans="1:4" x14ac:dyDescent="0.25">
      <c r="A61" s="1" t="s">
        <v>33</v>
      </c>
      <c r="B61" s="2">
        <v>0.05</v>
      </c>
      <c r="C61" s="3">
        <v>2</v>
      </c>
      <c r="D61" s="3">
        <v>2</v>
      </c>
    </row>
    <row r="62" spans="1:4" x14ac:dyDescent="0.25">
      <c r="A62" s="1" t="s">
        <v>34</v>
      </c>
      <c r="B62" s="2">
        <v>1.08</v>
      </c>
      <c r="C62" s="3">
        <v>15</v>
      </c>
      <c r="D62" s="3">
        <v>13</v>
      </c>
    </row>
    <row r="63" spans="1:4" x14ac:dyDescent="0.25">
      <c r="A63" s="1" t="s">
        <v>35</v>
      </c>
      <c r="B63" s="2">
        <v>2.4099999999999997</v>
      </c>
      <c r="C63" s="3">
        <v>72</v>
      </c>
      <c r="D63" s="3">
        <v>43</v>
      </c>
    </row>
    <row r="64" spans="1:4" x14ac:dyDescent="0.25">
      <c r="A64" s="1" t="s">
        <v>36</v>
      </c>
      <c r="B64" s="2">
        <v>0.09</v>
      </c>
      <c r="C64" s="3">
        <v>3</v>
      </c>
      <c r="D64" s="3">
        <v>2</v>
      </c>
    </row>
    <row r="65" spans="1:4" x14ac:dyDescent="0.25">
      <c r="A65" s="1" t="s">
        <v>37</v>
      </c>
      <c r="B65" s="2">
        <v>0.13</v>
      </c>
      <c r="C65" s="3">
        <v>3</v>
      </c>
      <c r="D65" s="3">
        <v>3</v>
      </c>
    </row>
    <row r="66" spans="1:4" x14ac:dyDescent="0.25">
      <c r="A66" s="1" t="s">
        <v>38</v>
      </c>
      <c r="B66" s="2">
        <v>2.509999999999998</v>
      </c>
      <c r="C66" s="3">
        <v>28</v>
      </c>
      <c r="D66" s="3">
        <v>11</v>
      </c>
    </row>
    <row r="67" spans="1:4" x14ac:dyDescent="0.25">
      <c r="A67" s="1" t="s">
        <v>39</v>
      </c>
      <c r="B67" s="2">
        <v>0.30000000000000004</v>
      </c>
      <c r="C67" s="3">
        <v>18</v>
      </c>
      <c r="D67" s="3">
        <v>5</v>
      </c>
    </row>
    <row r="68" spans="1:4" x14ac:dyDescent="0.25">
      <c r="A68" s="1" t="s">
        <v>40</v>
      </c>
      <c r="B68" s="2">
        <v>1.4200000000000004</v>
      </c>
      <c r="C68" s="3">
        <v>41</v>
      </c>
      <c r="D68" s="3">
        <v>18</v>
      </c>
    </row>
    <row r="69" spans="1:4" x14ac:dyDescent="0.25">
      <c r="A69" s="1" t="s">
        <v>41</v>
      </c>
      <c r="B69" s="2">
        <v>0.94000000000000039</v>
      </c>
      <c r="C69" s="3">
        <v>42</v>
      </c>
      <c r="D69" s="3">
        <v>10</v>
      </c>
    </row>
    <row r="70" spans="1:4" x14ac:dyDescent="0.25">
      <c r="A70" s="1" t="s">
        <v>42</v>
      </c>
      <c r="B70" s="2">
        <v>53.189999999999955</v>
      </c>
      <c r="C70" s="3">
        <v>901</v>
      </c>
      <c r="D70" s="3">
        <v>518</v>
      </c>
    </row>
    <row r="71" spans="1:4" x14ac:dyDescent="0.25">
      <c r="A71" s="1" t="s">
        <v>43</v>
      </c>
      <c r="B71" s="2">
        <v>113.67000000000071</v>
      </c>
      <c r="C71" s="3">
        <v>2142</v>
      </c>
      <c r="D71" s="3">
        <v>799</v>
      </c>
    </row>
    <row r="72" spans="1:4" x14ac:dyDescent="0.25">
      <c r="A72" s="1" t="s">
        <v>44</v>
      </c>
      <c r="B72" s="2">
        <v>0.4</v>
      </c>
      <c r="C72" s="3">
        <v>7</v>
      </c>
      <c r="D72" s="3">
        <v>6</v>
      </c>
    </row>
    <row r="73" spans="1:4" x14ac:dyDescent="0.25">
      <c r="A73" s="1" t="s">
        <v>45</v>
      </c>
      <c r="B73" s="2">
        <v>0.77000000000000013</v>
      </c>
      <c r="C73" s="3">
        <v>8</v>
      </c>
      <c r="D73" s="3">
        <v>5</v>
      </c>
    </row>
    <row r="74" spans="1:4" x14ac:dyDescent="0.25">
      <c r="A74" s="1" t="s">
        <v>46</v>
      </c>
      <c r="B74" s="2">
        <v>1.3900000000000003</v>
      </c>
      <c r="C74" s="3">
        <v>29</v>
      </c>
      <c r="D74" s="3">
        <v>9</v>
      </c>
    </row>
    <row r="75" spans="1:4" x14ac:dyDescent="0.25">
      <c r="A75" s="1" t="s">
        <v>47</v>
      </c>
      <c r="B75" s="2">
        <v>13.059999999999979</v>
      </c>
      <c r="C75" s="3">
        <v>287</v>
      </c>
      <c r="D75" s="3">
        <v>128</v>
      </c>
    </row>
    <row r="76" spans="1:4" x14ac:dyDescent="0.25">
      <c r="A76" s="1" t="s">
        <v>48</v>
      </c>
      <c r="B76" s="2">
        <v>1.5800000000000007</v>
      </c>
      <c r="C76" s="3">
        <v>36</v>
      </c>
      <c r="D76" s="3">
        <v>21</v>
      </c>
    </row>
    <row r="77" spans="1:4" x14ac:dyDescent="0.25">
      <c r="A77" s="1" t="s">
        <v>26</v>
      </c>
      <c r="B77" s="2">
        <v>300.9999999999975</v>
      </c>
      <c r="C77" s="3">
        <v>4691</v>
      </c>
      <c r="D77" s="3">
        <v>2175</v>
      </c>
    </row>
    <row r="79" spans="1:4" x14ac:dyDescent="0.25">
      <c r="A79" s="41" t="s">
        <v>49</v>
      </c>
      <c r="B79" s="41"/>
      <c r="C79" s="41"/>
      <c r="D79" s="41"/>
    </row>
    <row r="80" spans="1:4" ht="29.25" customHeight="1" x14ac:dyDescent="0.25">
      <c r="A80" s="43" t="s">
        <v>50</v>
      </c>
      <c r="B80" s="43"/>
      <c r="C80" s="43"/>
      <c r="D80" s="43"/>
    </row>
  </sheetData>
  <mergeCells count="4">
    <mergeCell ref="A54:D54"/>
    <mergeCell ref="A2:D2"/>
    <mergeCell ref="A28:D28"/>
    <mergeCell ref="A80:D8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zoomScale="86" zoomScaleNormal="86" workbookViewId="0">
      <selection activeCell="G32" sqref="G32"/>
    </sheetView>
  </sheetViews>
  <sheetFormatPr defaultRowHeight="15" x14ac:dyDescent="0.25"/>
  <cols>
    <col min="1" max="1" width="23.42578125" bestFit="1" customWidth="1"/>
    <col min="2" max="2" width="15.28515625" customWidth="1"/>
    <col min="3" max="3" width="6.7109375" customWidth="1"/>
    <col min="4" max="4" width="14.28515625" bestFit="1" customWidth="1"/>
    <col min="5" max="5" width="11.140625" bestFit="1" customWidth="1"/>
  </cols>
  <sheetData>
    <row r="2" spans="1:5" x14ac:dyDescent="0.25">
      <c r="A2" s="42" t="s">
        <v>51</v>
      </c>
      <c r="B2" s="42"/>
      <c r="C2" s="42"/>
      <c r="D2" s="42"/>
      <c r="E2" s="42"/>
    </row>
    <row r="4" spans="1:5" x14ac:dyDescent="0.25">
      <c r="A4" s="10" t="s">
        <v>52</v>
      </c>
      <c r="B4" s="1" t="s">
        <v>53</v>
      </c>
      <c r="C4" s="1" t="s">
        <v>54</v>
      </c>
      <c r="D4" s="1" t="s">
        <v>55</v>
      </c>
      <c r="E4" s="11" t="s">
        <v>26</v>
      </c>
    </row>
    <row r="5" spans="1:5" x14ac:dyDescent="0.25">
      <c r="A5" s="10" t="s">
        <v>29</v>
      </c>
      <c r="B5" s="3">
        <v>270</v>
      </c>
      <c r="C5" s="3">
        <v>4</v>
      </c>
      <c r="D5" s="3">
        <v>8</v>
      </c>
      <c r="E5" s="21">
        <v>282</v>
      </c>
    </row>
    <row r="6" spans="1:5" x14ac:dyDescent="0.25">
      <c r="A6" s="10" t="s">
        <v>56</v>
      </c>
      <c r="B6" s="3">
        <v>461</v>
      </c>
      <c r="C6" s="3">
        <v>11</v>
      </c>
      <c r="D6" s="3">
        <v>9</v>
      </c>
      <c r="E6" s="21">
        <v>481</v>
      </c>
    </row>
    <row r="7" spans="1:5" x14ac:dyDescent="0.25">
      <c r="A7" s="10" t="s">
        <v>30</v>
      </c>
      <c r="B7" s="3">
        <v>2909</v>
      </c>
      <c r="C7" s="3">
        <v>34</v>
      </c>
      <c r="D7" s="3">
        <v>70</v>
      </c>
      <c r="E7" s="21">
        <v>3013</v>
      </c>
    </row>
    <row r="8" spans="1:5" x14ac:dyDescent="0.25">
      <c r="A8" s="10" t="s">
        <v>31</v>
      </c>
      <c r="B8" s="3">
        <v>447</v>
      </c>
      <c r="C8" s="3">
        <v>5</v>
      </c>
      <c r="D8" s="3">
        <v>72</v>
      </c>
      <c r="E8" s="21">
        <v>524</v>
      </c>
    </row>
    <row r="9" spans="1:5" x14ac:dyDescent="0.25">
      <c r="A9" s="10" t="s">
        <v>32</v>
      </c>
      <c r="B9" s="3">
        <v>2205</v>
      </c>
      <c r="C9" s="3">
        <v>107</v>
      </c>
      <c r="D9" s="3">
        <v>71</v>
      </c>
      <c r="E9" s="21">
        <v>2383</v>
      </c>
    </row>
    <row r="10" spans="1:5" x14ac:dyDescent="0.25">
      <c r="A10" s="10" t="s">
        <v>33</v>
      </c>
      <c r="B10" s="3">
        <v>183</v>
      </c>
      <c r="C10" s="3">
        <v>11</v>
      </c>
      <c r="D10" s="3">
        <v>3</v>
      </c>
      <c r="E10" s="21">
        <v>197</v>
      </c>
    </row>
    <row r="11" spans="1:5" x14ac:dyDescent="0.25">
      <c r="A11" s="10" t="s">
        <v>57</v>
      </c>
      <c r="B11" s="3">
        <v>1226</v>
      </c>
      <c r="C11" s="3">
        <v>13</v>
      </c>
      <c r="D11" s="3">
        <v>11</v>
      </c>
      <c r="E11" s="21">
        <v>1250</v>
      </c>
    </row>
    <row r="12" spans="1:5" x14ac:dyDescent="0.25">
      <c r="A12" s="10" t="s">
        <v>35</v>
      </c>
      <c r="B12" s="3">
        <v>2690</v>
      </c>
      <c r="C12" s="3">
        <v>39</v>
      </c>
      <c r="D12" s="3">
        <v>16</v>
      </c>
      <c r="E12" s="21">
        <v>2745</v>
      </c>
    </row>
    <row r="13" spans="1:5" x14ac:dyDescent="0.25">
      <c r="A13" s="10" t="s">
        <v>36</v>
      </c>
      <c r="B13" s="3">
        <v>75</v>
      </c>
      <c r="C13" s="3">
        <v>1</v>
      </c>
      <c r="D13" s="3">
        <v>1</v>
      </c>
      <c r="E13" s="21">
        <v>77</v>
      </c>
    </row>
    <row r="14" spans="1:5" x14ac:dyDescent="0.25">
      <c r="A14" s="10" t="s">
        <v>37</v>
      </c>
      <c r="B14" s="3">
        <v>341</v>
      </c>
      <c r="C14" s="3">
        <v>11</v>
      </c>
      <c r="D14" s="3">
        <v>20</v>
      </c>
      <c r="E14" s="21">
        <v>372</v>
      </c>
    </row>
    <row r="15" spans="1:5" x14ac:dyDescent="0.25">
      <c r="A15" s="10" t="s">
        <v>38</v>
      </c>
      <c r="B15" s="3">
        <v>423</v>
      </c>
      <c r="C15" s="3">
        <v>19</v>
      </c>
      <c r="D15" s="3">
        <v>34</v>
      </c>
      <c r="E15" s="21">
        <v>476</v>
      </c>
    </row>
    <row r="16" spans="1:5" x14ac:dyDescent="0.25">
      <c r="A16" s="10" t="s">
        <v>58</v>
      </c>
      <c r="B16" s="3">
        <v>680</v>
      </c>
      <c r="C16" s="3">
        <v>30</v>
      </c>
      <c r="D16" s="3">
        <v>17</v>
      </c>
      <c r="E16" s="21">
        <v>727</v>
      </c>
    </row>
    <row r="17" spans="1:5" x14ac:dyDescent="0.25">
      <c r="A17" s="10" t="s">
        <v>40</v>
      </c>
      <c r="B17" s="3">
        <v>329</v>
      </c>
      <c r="C17" s="3">
        <v>27</v>
      </c>
      <c r="D17" s="3">
        <v>31</v>
      </c>
      <c r="E17" s="21">
        <v>387</v>
      </c>
    </row>
    <row r="18" spans="1:5" x14ac:dyDescent="0.25">
      <c r="A18" s="10" t="s">
        <v>41</v>
      </c>
      <c r="B18" s="3">
        <v>117</v>
      </c>
      <c r="C18" s="3">
        <v>12</v>
      </c>
      <c r="D18" s="3">
        <v>9</v>
      </c>
      <c r="E18" s="21">
        <v>138</v>
      </c>
    </row>
    <row r="19" spans="1:5" x14ac:dyDescent="0.25">
      <c r="A19" s="10" t="s">
        <v>42</v>
      </c>
      <c r="B19" s="3">
        <v>3195</v>
      </c>
      <c r="C19" s="3">
        <v>38</v>
      </c>
      <c r="D19" s="3">
        <v>64</v>
      </c>
      <c r="E19" s="21">
        <v>3297</v>
      </c>
    </row>
    <row r="20" spans="1:5" x14ac:dyDescent="0.25">
      <c r="A20" s="10" t="s">
        <v>43</v>
      </c>
      <c r="B20" s="3">
        <v>1704</v>
      </c>
      <c r="C20" s="3">
        <v>12</v>
      </c>
      <c r="D20" s="3">
        <v>23</v>
      </c>
      <c r="E20" s="21">
        <v>1739</v>
      </c>
    </row>
    <row r="21" spans="1:5" x14ac:dyDescent="0.25">
      <c r="A21" s="10" t="s">
        <v>59</v>
      </c>
      <c r="B21" s="3">
        <v>1230</v>
      </c>
      <c r="C21" s="3">
        <v>34</v>
      </c>
      <c r="D21" s="3">
        <v>20</v>
      </c>
      <c r="E21" s="21">
        <v>1284</v>
      </c>
    </row>
    <row r="22" spans="1:5" x14ac:dyDescent="0.25">
      <c r="A22" s="10" t="s">
        <v>45</v>
      </c>
      <c r="B22" s="3">
        <v>450</v>
      </c>
      <c r="C22" s="3">
        <v>13</v>
      </c>
      <c r="D22" s="3">
        <v>17</v>
      </c>
      <c r="E22" s="21">
        <v>480</v>
      </c>
    </row>
    <row r="23" spans="1:5" x14ac:dyDescent="0.25">
      <c r="A23" s="10" t="s">
        <v>46</v>
      </c>
      <c r="B23" s="3">
        <v>446</v>
      </c>
      <c r="C23" s="3">
        <v>42</v>
      </c>
      <c r="D23" s="3">
        <v>26</v>
      </c>
      <c r="E23" s="21">
        <v>514</v>
      </c>
    </row>
    <row r="24" spans="1:5" x14ac:dyDescent="0.25">
      <c r="A24" s="10" t="s">
        <v>47</v>
      </c>
      <c r="B24" s="3">
        <v>1505</v>
      </c>
      <c r="C24" s="3">
        <v>27</v>
      </c>
      <c r="D24" s="3">
        <v>22</v>
      </c>
      <c r="E24" s="21">
        <v>1554</v>
      </c>
    </row>
    <row r="25" spans="1:5" x14ac:dyDescent="0.25">
      <c r="A25" s="10" t="s">
        <v>48</v>
      </c>
      <c r="B25" s="3">
        <v>1926</v>
      </c>
      <c r="C25" s="3">
        <v>45</v>
      </c>
      <c r="D25" s="3">
        <v>28</v>
      </c>
      <c r="E25" s="21">
        <v>1999</v>
      </c>
    </row>
    <row r="26" spans="1:5" ht="15.75" thickBot="1" x14ac:dyDescent="0.3">
      <c r="A26" s="22" t="s">
        <v>26</v>
      </c>
      <c r="B26" s="23">
        <v>22812</v>
      </c>
      <c r="C26" s="23">
        <v>535</v>
      </c>
      <c r="D26" s="23">
        <v>572</v>
      </c>
      <c r="E26" s="24">
        <v>23919</v>
      </c>
    </row>
    <row r="28" spans="1:5" x14ac:dyDescent="0.25">
      <c r="A28" s="41" t="s">
        <v>60</v>
      </c>
      <c r="B28" s="41"/>
      <c r="C28" s="41"/>
      <c r="D28" s="41"/>
      <c r="E28" s="41"/>
    </row>
    <row r="29" spans="1:5" ht="58.5" customHeight="1" x14ac:dyDescent="0.25">
      <c r="A29" s="43" t="s">
        <v>61</v>
      </c>
      <c r="B29" s="43"/>
      <c r="C29" s="43"/>
      <c r="D29" s="43"/>
      <c r="E29" s="43"/>
    </row>
  </sheetData>
  <mergeCells count="2">
    <mergeCell ref="A2:E2"/>
    <mergeCell ref="A29:E2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2"/>
  <sheetViews>
    <sheetView zoomScale="91" zoomScaleNormal="91" workbookViewId="0">
      <selection activeCell="F28" sqref="F28"/>
    </sheetView>
  </sheetViews>
  <sheetFormatPr defaultRowHeight="15" x14ac:dyDescent="0.25"/>
  <cols>
    <col min="1" max="1" width="100.7109375" customWidth="1"/>
    <col min="2" max="2" width="21.7109375" bestFit="1" customWidth="1"/>
    <col min="3" max="3" width="14.5703125" bestFit="1" customWidth="1"/>
  </cols>
  <sheetData>
    <row r="2" spans="1:3" x14ac:dyDescent="0.25">
      <c r="A2" s="42" t="s">
        <v>62</v>
      </c>
      <c r="B2" s="42"/>
      <c r="C2" s="42"/>
    </row>
    <row r="4" spans="1:3" x14ac:dyDescent="0.25">
      <c r="A4" s="1" t="s">
        <v>63</v>
      </c>
      <c r="B4" s="1" t="s">
        <v>64</v>
      </c>
      <c r="C4" s="1" t="s">
        <v>65</v>
      </c>
    </row>
    <row r="5" spans="1:3" x14ac:dyDescent="0.25">
      <c r="A5" s="1" t="s">
        <v>66</v>
      </c>
      <c r="B5" s="2">
        <v>4511.7700000002205</v>
      </c>
      <c r="C5" s="3">
        <v>20766079</v>
      </c>
    </row>
    <row r="6" spans="1:3" x14ac:dyDescent="0.25">
      <c r="A6" s="1" t="s">
        <v>67</v>
      </c>
      <c r="B6" s="2">
        <v>1662.4399999999584</v>
      </c>
      <c r="C6" s="3">
        <v>6878135</v>
      </c>
    </row>
    <row r="7" spans="1:3" x14ac:dyDescent="0.25">
      <c r="A7" s="1" t="s">
        <v>68</v>
      </c>
      <c r="B7" s="2">
        <v>1550.1499999998721</v>
      </c>
      <c r="C7" s="3">
        <v>12521143</v>
      </c>
    </row>
    <row r="8" spans="1:3" x14ac:dyDescent="0.25">
      <c r="A8" s="1" t="s">
        <v>69</v>
      </c>
      <c r="B8" s="2">
        <v>838.77999999998951</v>
      </c>
      <c r="C8" s="3">
        <v>4069373</v>
      </c>
    </row>
    <row r="9" spans="1:3" x14ac:dyDescent="0.25">
      <c r="A9" s="1" t="s">
        <v>70</v>
      </c>
      <c r="B9" s="2">
        <v>682.13999999999453</v>
      </c>
      <c r="C9" s="3">
        <v>3224857</v>
      </c>
    </row>
    <row r="10" spans="1:3" x14ac:dyDescent="0.25">
      <c r="A10" s="1" t="s">
        <v>71</v>
      </c>
      <c r="B10" s="2">
        <v>642.72999999998319</v>
      </c>
      <c r="C10" s="3">
        <v>3899700</v>
      </c>
    </row>
    <row r="11" spans="1:3" x14ac:dyDescent="0.25">
      <c r="A11" s="1" t="s">
        <v>72</v>
      </c>
      <c r="B11" s="2">
        <v>618.89999999999316</v>
      </c>
      <c r="C11" s="3">
        <v>3023417</v>
      </c>
    </row>
    <row r="12" spans="1:3" x14ac:dyDescent="0.25">
      <c r="A12" s="1" t="s">
        <v>73</v>
      </c>
      <c r="B12" s="2">
        <v>613.15999999998769</v>
      </c>
      <c r="C12" s="3">
        <v>3169342</v>
      </c>
    </row>
    <row r="13" spans="1:3" x14ac:dyDescent="0.25">
      <c r="A13" s="1" t="s">
        <v>74</v>
      </c>
      <c r="B13" s="2">
        <v>492.43999999999602</v>
      </c>
      <c r="C13" s="3">
        <v>2209712</v>
      </c>
    </row>
    <row r="14" spans="1:3" x14ac:dyDescent="0.25">
      <c r="A14" s="1" t="s">
        <v>75</v>
      </c>
      <c r="B14" s="2">
        <v>389.47999999999962</v>
      </c>
      <c r="C14" s="3">
        <v>2180394</v>
      </c>
    </row>
    <row r="15" spans="1:3" x14ac:dyDescent="0.25">
      <c r="A15" s="1" t="s">
        <v>76</v>
      </c>
      <c r="B15" s="2">
        <v>343.65999999999764</v>
      </c>
      <c r="C15" s="3">
        <v>2049727</v>
      </c>
    </row>
    <row r="16" spans="1:3" x14ac:dyDescent="0.25">
      <c r="A16" s="1" t="s">
        <v>77</v>
      </c>
      <c r="B16" s="2">
        <v>318.04999999999939</v>
      </c>
      <c r="C16" s="3">
        <v>2018254</v>
      </c>
    </row>
    <row r="17" spans="1:3" x14ac:dyDescent="0.25">
      <c r="A17" s="1" t="s">
        <v>78</v>
      </c>
      <c r="B17" s="2">
        <v>295.89000000000073</v>
      </c>
      <c r="C17" s="3">
        <v>2105010</v>
      </c>
    </row>
    <row r="18" spans="1:3" x14ac:dyDescent="0.25">
      <c r="A18" s="1" t="s">
        <v>79</v>
      </c>
      <c r="B18" s="2">
        <v>268.55000000000018</v>
      </c>
      <c r="C18" s="3">
        <v>1414862</v>
      </c>
    </row>
    <row r="19" spans="1:3" x14ac:dyDescent="0.25">
      <c r="A19" s="1" t="s">
        <v>80</v>
      </c>
      <c r="B19" s="2">
        <v>255.01000000000445</v>
      </c>
      <c r="C19" s="3">
        <v>1633001</v>
      </c>
    </row>
    <row r="20" spans="1:3" x14ac:dyDescent="0.25">
      <c r="A20" s="1" t="s">
        <v>81</v>
      </c>
      <c r="B20" s="2">
        <v>247.55000000000103</v>
      </c>
      <c r="C20" s="3">
        <v>1018676</v>
      </c>
    </row>
    <row r="21" spans="1:3" x14ac:dyDescent="0.25">
      <c r="A21" s="1" t="s">
        <v>82</v>
      </c>
      <c r="B21" s="2">
        <v>234.63999999999987</v>
      </c>
      <c r="C21" s="3">
        <v>1093445</v>
      </c>
    </row>
    <row r="22" spans="1:3" x14ac:dyDescent="0.25">
      <c r="A22" s="1" t="s">
        <v>83</v>
      </c>
      <c r="B22" s="2">
        <v>233.47000000000151</v>
      </c>
      <c r="C22" s="3">
        <v>1437679</v>
      </c>
    </row>
    <row r="23" spans="1:3" x14ac:dyDescent="0.25">
      <c r="A23" s="1" t="s">
        <v>84</v>
      </c>
      <c r="B23" s="2">
        <v>227.68000000000009</v>
      </c>
      <c r="C23" s="3">
        <v>1017456</v>
      </c>
    </row>
    <row r="24" spans="1:3" x14ac:dyDescent="0.25">
      <c r="A24" s="1" t="s">
        <v>85</v>
      </c>
      <c r="B24" s="2">
        <v>217.64000000000013</v>
      </c>
      <c r="C24" s="3">
        <v>1098152</v>
      </c>
    </row>
    <row r="25" spans="1:3" x14ac:dyDescent="0.25">
      <c r="A25" s="4" t="s">
        <v>26</v>
      </c>
      <c r="B25" s="2">
        <f t="shared" ref="B25:C25" si="0">SUM(B5:B24)</f>
        <v>14644.129999999997</v>
      </c>
      <c r="C25" s="3">
        <f t="shared" si="0"/>
        <v>76828414</v>
      </c>
    </row>
    <row r="28" spans="1:3" x14ac:dyDescent="0.25">
      <c r="A28" s="42" t="s">
        <v>86</v>
      </c>
      <c r="B28" s="42"/>
      <c r="C28" s="42"/>
    </row>
    <row r="30" spans="1:3" x14ac:dyDescent="0.25">
      <c r="A30" s="1" t="s">
        <v>87</v>
      </c>
      <c r="B30" s="1" t="s">
        <v>88</v>
      </c>
      <c r="C30" s="1" t="s">
        <v>89</v>
      </c>
    </row>
    <row r="31" spans="1:3" x14ac:dyDescent="0.25">
      <c r="A31" s="1" t="s">
        <v>90</v>
      </c>
      <c r="B31" s="2">
        <v>32977.62000000001</v>
      </c>
      <c r="C31" s="2">
        <v>221674.92999999982</v>
      </c>
    </row>
    <row r="32" spans="1:3" x14ac:dyDescent="0.25">
      <c r="A32" s="1" t="s">
        <v>91</v>
      </c>
      <c r="B32" s="2">
        <v>8200.260000000002</v>
      </c>
      <c r="C32" s="2">
        <v>54257.48000000001</v>
      </c>
    </row>
    <row r="33" spans="1:3" x14ac:dyDescent="0.25">
      <c r="A33" s="1" t="s">
        <v>92</v>
      </c>
      <c r="B33" s="2">
        <v>6266.6200000000026</v>
      </c>
      <c r="C33" s="2">
        <v>39874.789999999928</v>
      </c>
    </row>
    <row r="34" spans="1:3" x14ac:dyDescent="0.25">
      <c r="A34" s="1" t="s">
        <v>93</v>
      </c>
      <c r="B34" s="2">
        <v>4070.100000000004</v>
      </c>
      <c r="C34" s="2">
        <v>26284.05999999999</v>
      </c>
    </row>
    <row r="35" spans="1:3" x14ac:dyDescent="0.25">
      <c r="A35" s="1" t="s">
        <v>94</v>
      </c>
      <c r="B35" s="2">
        <v>3984.3199999999947</v>
      </c>
      <c r="C35" s="2">
        <v>25149.920000000024</v>
      </c>
    </row>
    <row r="36" spans="1:3" x14ac:dyDescent="0.25">
      <c r="A36" s="1" t="s">
        <v>95</v>
      </c>
      <c r="B36" s="2">
        <v>3593.0199999999977</v>
      </c>
      <c r="C36" s="2">
        <v>24344.53</v>
      </c>
    </row>
    <row r="37" spans="1:3" x14ac:dyDescent="0.25">
      <c r="A37" s="1" t="s">
        <v>96</v>
      </c>
      <c r="B37" s="2">
        <v>3522.9699999999993</v>
      </c>
      <c r="C37" s="2">
        <v>24188.679999999997</v>
      </c>
    </row>
    <row r="38" spans="1:3" x14ac:dyDescent="0.25">
      <c r="A38" s="1" t="s">
        <v>97</v>
      </c>
      <c r="B38" s="2">
        <v>3689.19</v>
      </c>
      <c r="C38" s="2">
        <v>23715.499999999989</v>
      </c>
    </row>
    <row r="39" spans="1:3" x14ac:dyDescent="0.25">
      <c r="A39" s="1" t="s">
        <v>98</v>
      </c>
      <c r="B39" s="2">
        <v>1904.7699999999938</v>
      </c>
      <c r="C39" s="2">
        <v>13537.650000000051</v>
      </c>
    </row>
    <row r="40" spans="1:3" x14ac:dyDescent="0.25">
      <c r="A40" s="1" t="s">
        <v>99</v>
      </c>
      <c r="B40" s="2">
        <v>2007.7099999999996</v>
      </c>
      <c r="C40" s="2">
        <v>13408.299999999997</v>
      </c>
    </row>
    <row r="41" spans="1:3" x14ac:dyDescent="0.25">
      <c r="A41" s="1" t="s">
        <v>100</v>
      </c>
      <c r="B41" s="2">
        <v>1767.3399999999983</v>
      </c>
      <c r="C41" s="2">
        <v>11324.630000000006</v>
      </c>
    </row>
    <row r="42" spans="1:3" x14ac:dyDescent="0.25">
      <c r="A42" s="1" t="s">
        <v>101</v>
      </c>
      <c r="B42" s="2">
        <v>1543.3199999999995</v>
      </c>
      <c r="C42" s="2">
        <v>9466.5899999999983</v>
      </c>
    </row>
    <row r="43" spans="1:3" x14ac:dyDescent="0.25">
      <c r="A43" s="1" t="s">
        <v>102</v>
      </c>
      <c r="B43" s="2">
        <v>1361.2399999999996</v>
      </c>
      <c r="C43" s="2">
        <v>8790.91</v>
      </c>
    </row>
    <row r="44" spans="1:3" x14ac:dyDescent="0.25">
      <c r="A44" s="1" t="s">
        <v>103</v>
      </c>
      <c r="B44" s="2">
        <v>1195.2500000000005</v>
      </c>
      <c r="C44" s="2">
        <v>7851.9000000000015</v>
      </c>
    </row>
    <row r="45" spans="1:3" x14ac:dyDescent="0.25">
      <c r="A45" s="1" t="s">
        <v>104</v>
      </c>
      <c r="B45" s="2">
        <v>949.01999999999975</v>
      </c>
      <c r="C45" s="2">
        <v>6258.2300000000014</v>
      </c>
    </row>
    <row r="46" spans="1:3" x14ac:dyDescent="0.25">
      <c r="A46" s="1" t="s">
        <v>105</v>
      </c>
      <c r="B46" s="2">
        <v>936.28999999999974</v>
      </c>
      <c r="C46" s="2">
        <v>6225.09</v>
      </c>
    </row>
    <row r="47" spans="1:3" x14ac:dyDescent="0.25">
      <c r="A47" s="1" t="s">
        <v>106</v>
      </c>
      <c r="B47" s="2">
        <v>875.08000000000015</v>
      </c>
      <c r="C47" s="2">
        <v>5596.6500000000005</v>
      </c>
    </row>
    <row r="48" spans="1:3" x14ac:dyDescent="0.25">
      <c r="A48" s="1" t="s">
        <v>107</v>
      </c>
      <c r="B48" s="2">
        <v>880.47000000000037</v>
      </c>
      <c r="C48" s="2">
        <v>5549.050000000002</v>
      </c>
    </row>
    <row r="49" spans="1:3" x14ac:dyDescent="0.25">
      <c r="A49" s="1" t="s">
        <v>108</v>
      </c>
      <c r="B49" s="2">
        <v>944.67999999999984</v>
      </c>
      <c r="C49" s="2">
        <v>5415.66</v>
      </c>
    </row>
    <row r="50" spans="1:3" x14ac:dyDescent="0.25">
      <c r="A50" s="1" t="s">
        <v>109</v>
      </c>
      <c r="B50" s="2">
        <v>799.1099999999999</v>
      </c>
      <c r="C50" s="2">
        <v>4992.9800000000014</v>
      </c>
    </row>
    <row r="51" spans="1:3" x14ac:dyDescent="0.25">
      <c r="A51" s="4" t="s">
        <v>26</v>
      </c>
      <c r="B51" s="2">
        <f>SUM(B31:B50)</f>
        <v>81468.37999999999</v>
      </c>
      <c r="C51" s="2">
        <f>SUM(C31:C50)</f>
        <v>537907.5299999998</v>
      </c>
    </row>
    <row r="52" spans="1:3" x14ac:dyDescent="0.25">
      <c r="A52" s="41" t="s">
        <v>110</v>
      </c>
      <c r="B52" s="41"/>
      <c r="C52" s="41"/>
    </row>
  </sheetData>
  <mergeCells count="2">
    <mergeCell ref="A2:C2"/>
    <mergeCell ref="A28:C2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zoomScale="87" zoomScaleNormal="87" workbookViewId="0">
      <selection activeCell="P13" sqref="P13"/>
    </sheetView>
  </sheetViews>
  <sheetFormatPr defaultRowHeight="15" x14ac:dyDescent="0.25"/>
  <cols>
    <col min="1" max="1" width="23.42578125" bestFit="1" customWidth="1"/>
    <col min="2" max="2" width="16.140625" bestFit="1" customWidth="1"/>
    <col min="3" max="3" width="15.7109375" customWidth="1"/>
    <col min="4" max="4" width="16.28515625" bestFit="1" customWidth="1"/>
    <col min="5" max="5" width="2.85546875" customWidth="1"/>
    <col min="6" max="6" width="23.42578125" bestFit="1" customWidth="1"/>
    <col min="7" max="8" width="14.7109375" customWidth="1"/>
    <col min="9" max="9" width="23.140625" customWidth="1"/>
    <col min="10" max="12" width="14.7109375" customWidth="1"/>
  </cols>
  <sheetData>
    <row r="2" spans="1:12" x14ac:dyDescent="0.25">
      <c r="A2" s="42" t="s">
        <v>111</v>
      </c>
      <c r="B2" s="42"/>
      <c r="C2" s="42"/>
      <c r="D2" s="42"/>
      <c r="E2" s="41"/>
      <c r="F2" s="42" t="s">
        <v>112</v>
      </c>
      <c r="G2" s="42"/>
      <c r="H2" s="42"/>
      <c r="I2" s="42"/>
      <c r="J2" s="42"/>
      <c r="K2" s="42"/>
      <c r="L2" s="42"/>
    </row>
    <row r="4" spans="1:12" ht="28.5" customHeight="1" x14ac:dyDescent="0.25">
      <c r="A4" s="7" t="s">
        <v>52</v>
      </c>
      <c r="B4" s="7" t="s">
        <v>88</v>
      </c>
      <c r="C4" s="7" t="s">
        <v>89</v>
      </c>
      <c r="D4" s="39" t="s">
        <v>113</v>
      </c>
      <c r="E4" s="41"/>
      <c r="F4" s="7" t="s">
        <v>52</v>
      </c>
      <c r="G4" s="8" t="s">
        <v>114</v>
      </c>
      <c r="H4" s="8" t="s">
        <v>115</v>
      </c>
      <c r="I4" s="8" t="s">
        <v>116</v>
      </c>
      <c r="J4" s="8" t="s">
        <v>117</v>
      </c>
      <c r="K4" s="8" t="s">
        <v>118</v>
      </c>
      <c r="L4" s="8" t="s">
        <v>119</v>
      </c>
    </row>
    <row r="5" spans="1:12" x14ac:dyDescent="0.25">
      <c r="A5" s="1" t="s">
        <v>29</v>
      </c>
      <c r="B5" s="2">
        <v>286.08999999999997</v>
      </c>
      <c r="C5" s="2">
        <v>1666.6200000000003</v>
      </c>
      <c r="D5" s="3">
        <v>50</v>
      </c>
      <c r="E5" s="41"/>
      <c r="F5" s="1" t="s">
        <v>29</v>
      </c>
      <c r="G5" s="2">
        <v>0</v>
      </c>
      <c r="H5" s="2">
        <v>174.5</v>
      </c>
      <c r="I5" s="2">
        <v>1150.4199999999998</v>
      </c>
      <c r="J5" s="2">
        <v>332.7</v>
      </c>
      <c r="K5" s="2">
        <v>9</v>
      </c>
      <c r="L5" s="2">
        <v>1666.62</v>
      </c>
    </row>
    <row r="6" spans="1:12" x14ac:dyDescent="0.25">
      <c r="A6" s="1" t="s">
        <v>56</v>
      </c>
      <c r="B6" s="2">
        <v>256.64</v>
      </c>
      <c r="C6" s="2">
        <v>1331.36</v>
      </c>
      <c r="D6" s="3">
        <v>61</v>
      </c>
      <c r="E6" s="41"/>
      <c r="F6" s="1" t="s">
        <v>56</v>
      </c>
      <c r="G6" s="2">
        <v>82</v>
      </c>
      <c r="H6" s="2">
        <v>951.69999999999993</v>
      </c>
      <c r="I6" s="2">
        <v>49</v>
      </c>
      <c r="J6" s="2">
        <v>224.96</v>
      </c>
      <c r="K6" s="2">
        <v>23.7</v>
      </c>
      <c r="L6" s="2">
        <v>1331.36</v>
      </c>
    </row>
    <row r="7" spans="1:12" x14ac:dyDescent="0.25">
      <c r="A7" s="1" t="s">
        <v>30</v>
      </c>
      <c r="B7" s="2">
        <v>8095.6400000000185</v>
      </c>
      <c r="C7" s="2">
        <v>53027.769999999924</v>
      </c>
      <c r="D7" s="3">
        <v>309</v>
      </c>
      <c r="E7" s="41"/>
      <c r="F7" s="1" t="s">
        <v>30</v>
      </c>
      <c r="G7" s="2">
        <v>9763.0700000000033</v>
      </c>
      <c r="H7" s="2">
        <v>33673</v>
      </c>
      <c r="I7" s="2">
        <v>2267.4499999999989</v>
      </c>
      <c r="J7" s="2">
        <v>5843.7400000000007</v>
      </c>
      <c r="K7" s="2">
        <v>1480.5099999999998</v>
      </c>
      <c r="L7" s="2">
        <v>53027.770000000004</v>
      </c>
    </row>
    <row r="8" spans="1:12" x14ac:dyDescent="0.25">
      <c r="A8" s="1" t="s">
        <v>31</v>
      </c>
      <c r="B8" s="2">
        <v>4839.8300000000036</v>
      </c>
      <c r="C8" s="2">
        <v>32504.15</v>
      </c>
      <c r="D8" s="3">
        <v>88</v>
      </c>
      <c r="E8" s="41"/>
      <c r="F8" s="1" t="s">
        <v>31</v>
      </c>
      <c r="G8" s="2">
        <v>4616.3</v>
      </c>
      <c r="H8" s="2">
        <v>18861.449999999997</v>
      </c>
      <c r="I8" s="2">
        <v>4619.97</v>
      </c>
      <c r="J8" s="2">
        <v>4399.4299999999994</v>
      </c>
      <c r="K8" s="2">
        <v>7</v>
      </c>
      <c r="L8" s="2">
        <v>32504.149999999998</v>
      </c>
    </row>
    <row r="9" spans="1:12" x14ac:dyDescent="0.25">
      <c r="A9" s="1" t="s">
        <v>32</v>
      </c>
      <c r="B9" s="2">
        <v>16015.89000000001</v>
      </c>
      <c r="C9" s="2">
        <v>104961.11000000006</v>
      </c>
      <c r="D9" s="3">
        <v>731</v>
      </c>
      <c r="E9" s="41"/>
      <c r="F9" s="1" t="s">
        <v>32</v>
      </c>
      <c r="G9" s="2">
        <v>14756.05</v>
      </c>
      <c r="H9" s="2">
        <v>67576.509999999995</v>
      </c>
      <c r="I9" s="2">
        <v>5348.57</v>
      </c>
      <c r="J9" s="2">
        <v>17028.400000000012</v>
      </c>
      <c r="K9" s="2">
        <v>251.58000000000004</v>
      </c>
      <c r="L9" s="2">
        <v>104961.11000000002</v>
      </c>
    </row>
    <row r="10" spans="1:12" x14ac:dyDescent="0.25">
      <c r="A10" s="1" t="s">
        <v>33</v>
      </c>
      <c r="B10" s="2">
        <v>360.74999999999989</v>
      </c>
      <c r="C10" s="2">
        <v>2253.1399999999994</v>
      </c>
      <c r="D10" s="3">
        <v>35</v>
      </c>
      <c r="E10" s="41"/>
      <c r="F10" s="1" t="s">
        <v>33</v>
      </c>
      <c r="G10" s="2">
        <v>0</v>
      </c>
      <c r="H10" s="2">
        <v>1904.0199999999991</v>
      </c>
      <c r="I10" s="2">
        <v>110.18</v>
      </c>
      <c r="J10" s="2">
        <v>238.94000000000005</v>
      </c>
      <c r="K10" s="2">
        <v>0</v>
      </c>
      <c r="L10" s="2">
        <v>2253.1399999999994</v>
      </c>
    </row>
    <row r="11" spans="1:12" x14ac:dyDescent="0.25">
      <c r="A11" s="1" t="s">
        <v>57</v>
      </c>
      <c r="B11" s="2">
        <v>533.44000000000017</v>
      </c>
      <c r="C11" s="2">
        <v>3248.5099999999989</v>
      </c>
      <c r="D11" s="3">
        <v>71</v>
      </c>
      <c r="E11" s="41"/>
      <c r="F11" s="1" t="s">
        <v>57</v>
      </c>
      <c r="G11" s="2">
        <v>607.70000000000005</v>
      </c>
      <c r="H11" s="2">
        <v>791.17</v>
      </c>
      <c r="I11" s="2">
        <v>724.78000000000009</v>
      </c>
      <c r="J11" s="2">
        <v>920.79000000000008</v>
      </c>
      <c r="K11" s="2">
        <v>204.07</v>
      </c>
      <c r="L11" s="2">
        <v>3248.51</v>
      </c>
    </row>
    <row r="12" spans="1:12" x14ac:dyDescent="0.25">
      <c r="A12" s="1" t="s">
        <v>35</v>
      </c>
      <c r="B12" s="2">
        <v>1319.4400000000005</v>
      </c>
      <c r="C12" s="2">
        <v>8696.0000000000091</v>
      </c>
      <c r="D12" s="3">
        <v>283</v>
      </c>
      <c r="E12" s="41"/>
      <c r="F12" s="1" t="s">
        <v>35</v>
      </c>
      <c r="G12" s="2">
        <v>876.69999999999993</v>
      </c>
      <c r="H12" s="2">
        <v>1945.5499999999997</v>
      </c>
      <c r="I12" s="2">
        <v>124.91000000000001</v>
      </c>
      <c r="J12" s="2">
        <v>5748.8400000000065</v>
      </c>
      <c r="K12" s="2">
        <v>0</v>
      </c>
      <c r="L12" s="2">
        <v>8696.0000000000055</v>
      </c>
    </row>
    <row r="13" spans="1:12" x14ac:dyDescent="0.25">
      <c r="A13" s="1" t="s">
        <v>36</v>
      </c>
      <c r="B13" s="2">
        <v>60.649999999999991</v>
      </c>
      <c r="C13" s="2">
        <v>371.39000000000004</v>
      </c>
      <c r="D13" s="3">
        <v>9</v>
      </c>
      <c r="E13" s="41"/>
      <c r="F13" s="1" t="s">
        <v>36</v>
      </c>
      <c r="G13" s="2">
        <v>165.31</v>
      </c>
      <c r="H13" s="2">
        <v>51.98</v>
      </c>
      <c r="I13" s="2">
        <v>0</v>
      </c>
      <c r="J13" s="2">
        <v>154.1</v>
      </c>
      <c r="K13" s="2">
        <v>0</v>
      </c>
      <c r="L13" s="2">
        <v>371.39</v>
      </c>
    </row>
    <row r="14" spans="1:12" x14ac:dyDescent="0.25">
      <c r="A14" s="1" t="s">
        <v>37</v>
      </c>
      <c r="B14" s="2">
        <v>3497.5899999999979</v>
      </c>
      <c r="C14" s="2">
        <v>22580.32</v>
      </c>
      <c r="D14" s="3">
        <v>148</v>
      </c>
      <c r="E14" s="41"/>
      <c r="F14" s="1" t="s">
        <v>37</v>
      </c>
      <c r="G14" s="2">
        <v>10</v>
      </c>
      <c r="H14" s="2">
        <v>17417.800000000003</v>
      </c>
      <c r="I14" s="2">
        <v>827.81999999999994</v>
      </c>
      <c r="J14" s="2">
        <v>3726.3000000000006</v>
      </c>
      <c r="K14" s="2">
        <v>598.39999999999986</v>
      </c>
      <c r="L14" s="2">
        <v>22580.320000000003</v>
      </c>
    </row>
    <row r="15" spans="1:12" x14ac:dyDescent="0.25">
      <c r="A15" s="1" t="s">
        <v>38</v>
      </c>
      <c r="B15" s="2">
        <v>17399.809999999998</v>
      </c>
      <c r="C15" s="2">
        <v>115425.45000000006</v>
      </c>
      <c r="D15" s="3">
        <v>109</v>
      </c>
      <c r="E15" s="41"/>
      <c r="F15" s="1" t="s">
        <v>38</v>
      </c>
      <c r="G15" s="2">
        <v>4343</v>
      </c>
      <c r="H15" s="2">
        <v>107976.40000000002</v>
      </c>
      <c r="I15" s="2">
        <v>2219.17</v>
      </c>
      <c r="J15" s="2">
        <v>454</v>
      </c>
      <c r="K15" s="2">
        <v>432.88</v>
      </c>
      <c r="L15" s="2">
        <v>115425.45000000003</v>
      </c>
    </row>
    <row r="16" spans="1:12" x14ac:dyDescent="0.25">
      <c r="A16" s="1" t="s">
        <v>58</v>
      </c>
      <c r="B16" s="2">
        <v>8012.8300000000027</v>
      </c>
      <c r="C16" s="2">
        <v>53309.67</v>
      </c>
      <c r="D16" s="3">
        <v>114</v>
      </c>
      <c r="E16" s="41"/>
      <c r="F16" s="1" t="s">
        <v>58</v>
      </c>
      <c r="G16" s="2">
        <v>7649.7800000000007</v>
      </c>
      <c r="H16" s="2">
        <v>43312.979999999974</v>
      </c>
      <c r="I16" s="2">
        <v>1710.6100000000001</v>
      </c>
      <c r="J16" s="2">
        <v>612.79999999999995</v>
      </c>
      <c r="K16" s="2">
        <v>23.5</v>
      </c>
      <c r="L16" s="2">
        <v>53309.669999999976</v>
      </c>
    </row>
    <row r="17" spans="1:12" x14ac:dyDescent="0.25">
      <c r="A17" s="1" t="s">
        <v>40</v>
      </c>
      <c r="B17" s="2">
        <v>2731.1999999999771</v>
      </c>
      <c r="C17" s="2">
        <v>18251.590000000087</v>
      </c>
      <c r="D17" s="3">
        <v>75</v>
      </c>
      <c r="E17" s="41"/>
      <c r="F17" s="1" t="s">
        <v>40</v>
      </c>
      <c r="G17" s="2">
        <v>651.30999999999995</v>
      </c>
      <c r="H17" s="2">
        <v>14046.260000000068</v>
      </c>
      <c r="I17" s="2">
        <v>2143.9500000000007</v>
      </c>
      <c r="J17" s="2">
        <v>1364.27</v>
      </c>
      <c r="K17" s="2">
        <v>45.8</v>
      </c>
      <c r="L17" s="2">
        <v>18251.590000000069</v>
      </c>
    </row>
    <row r="18" spans="1:12" x14ac:dyDescent="0.25">
      <c r="A18" s="1" t="s">
        <v>41</v>
      </c>
      <c r="B18" s="2">
        <v>432.51999999999987</v>
      </c>
      <c r="C18" s="2">
        <v>2694.7500000000005</v>
      </c>
      <c r="D18" s="3">
        <v>54</v>
      </c>
      <c r="E18" s="41"/>
      <c r="F18" s="1" t="s">
        <v>41</v>
      </c>
      <c r="G18" s="2">
        <v>0</v>
      </c>
      <c r="H18" s="2">
        <v>1846.75</v>
      </c>
      <c r="I18" s="2">
        <v>79.5</v>
      </c>
      <c r="J18" s="2">
        <v>764.8</v>
      </c>
      <c r="K18" s="2">
        <v>3.7</v>
      </c>
      <c r="L18" s="2">
        <v>2694.75</v>
      </c>
    </row>
    <row r="19" spans="1:12" x14ac:dyDescent="0.25">
      <c r="A19" s="1" t="s">
        <v>42</v>
      </c>
      <c r="B19" s="2">
        <v>4118.4099999999899</v>
      </c>
      <c r="C19" s="2">
        <v>25276.320000000032</v>
      </c>
      <c r="D19" s="3">
        <v>527</v>
      </c>
      <c r="E19" s="41"/>
      <c r="F19" s="1" t="s">
        <v>42</v>
      </c>
      <c r="G19" s="2">
        <v>7429.0200000000032</v>
      </c>
      <c r="H19" s="2">
        <v>6836.260000000002</v>
      </c>
      <c r="I19" s="2">
        <v>1810.8899999999999</v>
      </c>
      <c r="J19" s="2">
        <v>9115.2500000000018</v>
      </c>
      <c r="K19" s="2">
        <v>84.9</v>
      </c>
      <c r="L19" s="2">
        <v>25276.320000000007</v>
      </c>
    </row>
    <row r="20" spans="1:12" x14ac:dyDescent="0.25">
      <c r="A20" s="1" t="s">
        <v>43</v>
      </c>
      <c r="B20" s="2">
        <v>2586.4200000000014</v>
      </c>
      <c r="C20" s="2">
        <v>15719.859999999984</v>
      </c>
      <c r="D20" s="3">
        <v>333</v>
      </c>
      <c r="E20" s="41"/>
      <c r="F20" s="1" t="s">
        <v>43</v>
      </c>
      <c r="G20" s="2">
        <v>3991.9100000000026</v>
      </c>
      <c r="H20" s="2">
        <v>7250.2100000000028</v>
      </c>
      <c r="I20" s="2">
        <v>6.5</v>
      </c>
      <c r="J20" s="2">
        <v>4458.04</v>
      </c>
      <c r="K20" s="2">
        <v>13.2</v>
      </c>
      <c r="L20" s="2">
        <v>15719.860000000008</v>
      </c>
    </row>
    <row r="21" spans="1:12" x14ac:dyDescent="0.25">
      <c r="A21" s="1" t="s">
        <v>59</v>
      </c>
      <c r="B21" s="2">
        <v>1422.0799999999995</v>
      </c>
      <c r="C21" s="2">
        <v>9393.1999999999935</v>
      </c>
      <c r="D21" s="3">
        <v>183</v>
      </c>
      <c r="E21" s="41"/>
      <c r="F21" s="1" t="s">
        <v>59</v>
      </c>
      <c r="G21" s="2">
        <v>734.6</v>
      </c>
      <c r="H21" s="2">
        <v>2722.66</v>
      </c>
      <c r="I21" s="2">
        <v>514.57000000000005</v>
      </c>
      <c r="J21" s="2">
        <v>5421.369999999999</v>
      </c>
      <c r="K21" s="2">
        <v>0</v>
      </c>
      <c r="L21" s="2">
        <v>9393.1999999999989</v>
      </c>
    </row>
    <row r="22" spans="1:12" x14ac:dyDescent="0.25">
      <c r="A22" s="1" t="s">
        <v>45</v>
      </c>
      <c r="B22" s="2">
        <v>1646.7900000000006</v>
      </c>
      <c r="C22" s="2">
        <v>10758.23</v>
      </c>
      <c r="D22" s="3">
        <v>64</v>
      </c>
      <c r="E22" s="41"/>
      <c r="F22" s="1" t="s">
        <v>45</v>
      </c>
      <c r="G22" s="2">
        <v>1821.7</v>
      </c>
      <c r="H22" s="2">
        <v>7723.6500000000005</v>
      </c>
      <c r="I22" s="2">
        <v>229.5</v>
      </c>
      <c r="J22" s="2">
        <v>942.37999999999988</v>
      </c>
      <c r="K22" s="2">
        <v>41</v>
      </c>
      <c r="L22" s="2">
        <v>10758.23</v>
      </c>
    </row>
    <row r="23" spans="1:12" x14ac:dyDescent="0.25">
      <c r="A23" s="1" t="s">
        <v>46</v>
      </c>
      <c r="B23" s="2">
        <v>14234.209999999995</v>
      </c>
      <c r="C23" s="2">
        <v>97364.440000000017</v>
      </c>
      <c r="D23" s="3">
        <v>61</v>
      </c>
      <c r="E23" s="41"/>
      <c r="F23" s="1" t="s">
        <v>46</v>
      </c>
      <c r="G23" s="2">
        <v>6015.03</v>
      </c>
      <c r="H23" s="2">
        <v>59096.399999999994</v>
      </c>
      <c r="I23" s="2">
        <v>27206.219999999994</v>
      </c>
      <c r="J23" s="2">
        <v>5030.79</v>
      </c>
      <c r="K23" s="2">
        <v>16</v>
      </c>
      <c r="L23" s="2">
        <v>97364.439999999988</v>
      </c>
    </row>
    <row r="24" spans="1:12" x14ac:dyDescent="0.25">
      <c r="A24" s="1" t="s">
        <v>47</v>
      </c>
      <c r="B24" s="2">
        <v>808.38000000000113</v>
      </c>
      <c r="C24" s="2">
        <v>4245.1399999999994</v>
      </c>
      <c r="D24" s="3">
        <v>165</v>
      </c>
      <c r="E24" s="41"/>
      <c r="F24" s="1" t="s">
        <v>47</v>
      </c>
      <c r="G24" s="2">
        <v>2406.9700000000003</v>
      </c>
      <c r="H24" s="2">
        <v>321.25</v>
      </c>
      <c r="I24" s="2">
        <v>79</v>
      </c>
      <c r="J24" s="2">
        <v>1375.42</v>
      </c>
      <c r="K24" s="2">
        <v>62.5</v>
      </c>
      <c r="L24" s="2">
        <v>4245.1400000000003</v>
      </c>
    </row>
    <row r="25" spans="1:12" x14ac:dyDescent="0.25">
      <c r="A25" s="1" t="s">
        <v>48</v>
      </c>
      <c r="B25" s="2">
        <v>4449.059999999984</v>
      </c>
      <c r="C25" s="2">
        <v>30222.569999999992</v>
      </c>
      <c r="D25" s="3">
        <v>410</v>
      </c>
      <c r="E25" s="41"/>
      <c r="F25" s="1" t="s">
        <v>48</v>
      </c>
      <c r="G25" s="2">
        <v>687.83999999999992</v>
      </c>
      <c r="H25" s="2">
        <v>10290.560000000007</v>
      </c>
      <c r="I25" s="2">
        <v>8523.0300000000007</v>
      </c>
      <c r="J25" s="2">
        <v>10584.960000000001</v>
      </c>
      <c r="K25" s="2">
        <v>136.18</v>
      </c>
      <c r="L25" s="2">
        <v>30222.570000000007</v>
      </c>
    </row>
    <row r="26" spans="1:12" x14ac:dyDescent="0.25">
      <c r="A26" s="1" t="s">
        <v>26</v>
      </c>
      <c r="B26" s="2">
        <v>93107.669999999969</v>
      </c>
      <c r="C26" s="2">
        <v>613301.5900000002</v>
      </c>
      <c r="D26" s="3">
        <v>3880</v>
      </c>
      <c r="E26" s="41"/>
      <c r="F26" s="1" t="s">
        <v>26</v>
      </c>
      <c r="G26" s="2">
        <v>66608.290000000008</v>
      </c>
      <c r="H26" s="2">
        <v>404771.06000000011</v>
      </c>
      <c r="I26" s="2">
        <v>59746.039999999994</v>
      </c>
      <c r="J26" s="2">
        <v>78742.280000000028</v>
      </c>
      <c r="K26" s="2">
        <v>3433.92</v>
      </c>
      <c r="L26" s="2">
        <v>613301.5900000002</v>
      </c>
    </row>
    <row r="27" spans="1:12" x14ac:dyDescent="0.25">
      <c r="A27" s="6" t="s">
        <v>110</v>
      </c>
      <c r="B27" s="5"/>
      <c r="C27" s="41"/>
      <c r="D27" s="41"/>
      <c r="E27" s="41"/>
      <c r="F27" s="41"/>
      <c r="G27" s="41"/>
      <c r="H27" s="41"/>
      <c r="I27" s="41"/>
      <c r="J27" s="41"/>
      <c r="K27" s="41"/>
      <c r="L27" s="41"/>
    </row>
  </sheetData>
  <mergeCells count="2">
    <mergeCell ref="A2:D2"/>
    <mergeCell ref="F2:L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85" zoomScaleNormal="85" workbookViewId="0">
      <selection activeCell="K33" sqref="K33"/>
    </sheetView>
  </sheetViews>
  <sheetFormatPr defaultRowHeight="15" x14ac:dyDescent="0.25"/>
  <cols>
    <col min="1" max="1" width="23.42578125" bestFit="1" customWidth="1"/>
    <col min="2" max="2" width="14.5703125" customWidth="1"/>
    <col min="3" max="3" width="12.42578125" bestFit="1" customWidth="1"/>
    <col min="4" max="4" width="14.5703125" bestFit="1" customWidth="1"/>
    <col min="5" max="5" width="12.42578125" bestFit="1" customWidth="1"/>
    <col min="6" max="6" width="12.140625" bestFit="1" customWidth="1"/>
    <col min="7" max="7" width="10.140625" bestFit="1" customWidth="1"/>
    <col min="8" max="8" width="11.5703125" bestFit="1" customWidth="1"/>
    <col min="9" max="9" width="9.5703125" bestFit="1" customWidth="1"/>
    <col min="10" max="10" width="12.7109375" bestFit="1" customWidth="1"/>
    <col min="11" max="11" width="10.7109375" bestFit="1" customWidth="1"/>
    <col min="12" max="12" width="14.5703125" bestFit="1" customWidth="1"/>
    <col min="13" max="13" width="12.42578125" bestFit="1" customWidth="1"/>
    <col min="14" max="14" width="14.5703125" bestFit="1" customWidth="1"/>
    <col min="15" max="15" width="12.42578125" bestFit="1" customWidth="1"/>
    <col min="16" max="16" width="11" bestFit="1" customWidth="1"/>
    <col min="17" max="17" width="9" bestFit="1" customWidth="1"/>
    <col min="18" max="18" width="10" bestFit="1" customWidth="1"/>
    <col min="19" max="19" width="8" bestFit="1" customWidth="1"/>
    <col min="20" max="20" width="12.140625" bestFit="1" customWidth="1"/>
    <col min="21" max="21" width="10.140625" bestFit="1" customWidth="1"/>
    <col min="22" max="22" width="16.5703125" bestFit="1" customWidth="1"/>
    <col min="23" max="23" width="16.7109375" customWidth="1"/>
    <col min="24" max="24" width="15" customWidth="1"/>
  </cols>
  <sheetData>
    <row r="2" spans="1:24" x14ac:dyDescent="0.25">
      <c r="A2" s="41" t="s">
        <v>120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ht="15.75" thickBot="1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15.75" thickBot="1" x14ac:dyDescent="0.3">
      <c r="A4" s="44" t="s">
        <v>121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</row>
    <row r="5" spans="1:24" ht="27.75" customHeight="1" x14ac:dyDescent="0.25">
      <c r="A5" s="51" t="s">
        <v>1</v>
      </c>
      <c r="B5" s="53" t="s">
        <v>122</v>
      </c>
      <c r="C5" s="54"/>
      <c r="D5" s="54"/>
      <c r="E5" s="54"/>
      <c r="F5" s="54"/>
      <c r="G5" s="54"/>
      <c r="H5" s="54"/>
      <c r="I5" s="54"/>
      <c r="J5" s="54"/>
      <c r="K5" s="55"/>
      <c r="L5" s="53" t="s">
        <v>123</v>
      </c>
      <c r="M5" s="54"/>
      <c r="N5" s="54"/>
      <c r="O5" s="54"/>
      <c r="P5" s="54"/>
      <c r="Q5" s="54"/>
      <c r="R5" s="54"/>
      <c r="S5" s="54"/>
      <c r="T5" s="54"/>
      <c r="U5" s="55"/>
      <c r="V5" s="47" t="s">
        <v>124</v>
      </c>
      <c r="W5" s="48"/>
      <c r="X5" s="49" t="s">
        <v>119</v>
      </c>
    </row>
    <row r="6" spans="1:24" x14ac:dyDescent="0.25">
      <c r="A6" s="52"/>
      <c r="B6" s="34" t="s">
        <v>125</v>
      </c>
      <c r="C6" s="30" t="s">
        <v>126</v>
      </c>
      <c r="D6" s="30" t="s">
        <v>127</v>
      </c>
      <c r="E6" s="30" t="s">
        <v>128</v>
      </c>
      <c r="F6" s="30" t="s">
        <v>129</v>
      </c>
      <c r="G6" s="30" t="s">
        <v>130</v>
      </c>
      <c r="H6" s="30" t="s">
        <v>131</v>
      </c>
      <c r="I6" s="30" t="s">
        <v>132</v>
      </c>
      <c r="J6" s="30" t="s">
        <v>133</v>
      </c>
      <c r="K6" s="35" t="s">
        <v>134</v>
      </c>
      <c r="L6" s="34" t="s">
        <v>125</v>
      </c>
      <c r="M6" s="30" t="s">
        <v>126</v>
      </c>
      <c r="N6" s="30" t="s">
        <v>127</v>
      </c>
      <c r="O6" s="30" t="s">
        <v>128</v>
      </c>
      <c r="P6" s="30" t="s">
        <v>129</v>
      </c>
      <c r="Q6" s="30" t="s">
        <v>130</v>
      </c>
      <c r="R6" s="30" t="s">
        <v>131</v>
      </c>
      <c r="S6" s="30" t="s">
        <v>132</v>
      </c>
      <c r="T6" s="30" t="s">
        <v>133</v>
      </c>
      <c r="U6" s="35" t="s">
        <v>134</v>
      </c>
      <c r="V6" s="34" t="s">
        <v>135</v>
      </c>
      <c r="W6" s="36" t="s">
        <v>136</v>
      </c>
      <c r="X6" s="50"/>
    </row>
    <row r="7" spans="1:24" x14ac:dyDescent="0.25">
      <c r="A7" s="12" t="s">
        <v>29</v>
      </c>
      <c r="B7" s="13">
        <v>0</v>
      </c>
      <c r="C7" s="2">
        <v>76.87</v>
      </c>
      <c r="D7" s="2">
        <v>103.42</v>
      </c>
      <c r="E7" s="2">
        <v>900.05000000000007</v>
      </c>
      <c r="F7" s="2">
        <v>14.469999999999999</v>
      </c>
      <c r="G7" s="2">
        <v>262.83</v>
      </c>
      <c r="H7" s="2">
        <v>56.28</v>
      </c>
      <c r="I7" s="2">
        <v>233.35000000000002</v>
      </c>
      <c r="J7" s="2">
        <v>92.94</v>
      </c>
      <c r="K7" s="14">
        <v>331.5</v>
      </c>
      <c r="L7" s="13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14">
        <v>0</v>
      </c>
      <c r="V7" s="13">
        <v>0</v>
      </c>
      <c r="W7" s="15">
        <v>0</v>
      </c>
      <c r="X7" s="37">
        <v>2071.71</v>
      </c>
    </row>
    <row r="8" spans="1:24" x14ac:dyDescent="0.25">
      <c r="A8" s="12" t="s">
        <v>56</v>
      </c>
      <c r="B8" s="13">
        <v>3</v>
      </c>
      <c r="C8" s="2">
        <v>29.11</v>
      </c>
      <c r="D8" s="2">
        <v>223.72</v>
      </c>
      <c r="E8" s="2">
        <v>1052.96</v>
      </c>
      <c r="F8" s="2">
        <v>14</v>
      </c>
      <c r="G8" s="2">
        <v>86.5</v>
      </c>
      <c r="H8" s="2">
        <v>0.1</v>
      </c>
      <c r="I8" s="2">
        <v>56.9</v>
      </c>
      <c r="J8" s="2">
        <v>959.5</v>
      </c>
      <c r="K8" s="14">
        <v>12.5</v>
      </c>
      <c r="L8" s="13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14">
        <v>0</v>
      </c>
      <c r="V8" s="13">
        <v>0</v>
      </c>
      <c r="W8" s="15">
        <v>0</v>
      </c>
      <c r="X8" s="37">
        <v>2438.29</v>
      </c>
    </row>
    <row r="9" spans="1:24" x14ac:dyDescent="0.25">
      <c r="A9" s="12" t="s">
        <v>30</v>
      </c>
      <c r="B9" s="13">
        <v>18701.269999999997</v>
      </c>
      <c r="C9" s="2">
        <v>2803.92</v>
      </c>
      <c r="D9" s="2">
        <v>23344.3</v>
      </c>
      <c r="E9" s="2">
        <v>5954.4499999999989</v>
      </c>
      <c r="F9" s="2">
        <v>1332.7199999999996</v>
      </c>
      <c r="G9" s="2">
        <v>513.06999999999994</v>
      </c>
      <c r="H9" s="2">
        <v>4054.0099999999998</v>
      </c>
      <c r="I9" s="2">
        <v>3990.61</v>
      </c>
      <c r="J9" s="2">
        <v>178.10999999999999</v>
      </c>
      <c r="K9" s="14">
        <v>21.189999999999998</v>
      </c>
      <c r="L9" s="13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14">
        <v>0</v>
      </c>
      <c r="V9" s="13">
        <v>0</v>
      </c>
      <c r="W9" s="15">
        <v>0</v>
      </c>
      <c r="X9" s="37">
        <v>60893.649999999994</v>
      </c>
    </row>
    <row r="10" spans="1:24" x14ac:dyDescent="0.25">
      <c r="A10" s="12" t="s">
        <v>31</v>
      </c>
      <c r="B10" s="13">
        <v>8052.0899999999992</v>
      </c>
      <c r="C10" s="2">
        <v>795.39</v>
      </c>
      <c r="D10" s="2">
        <v>2657.4400000000005</v>
      </c>
      <c r="E10" s="2">
        <v>11837.22</v>
      </c>
      <c r="F10" s="2">
        <v>356.28999999999996</v>
      </c>
      <c r="G10" s="2">
        <v>1494.65</v>
      </c>
      <c r="H10" s="2">
        <v>667.33999999999992</v>
      </c>
      <c r="I10" s="2">
        <v>6187.77</v>
      </c>
      <c r="J10" s="2">
        <v>81.67</v>
      </c>
      <c r="K10" s="14">
        <v>157.26</v>
      </c>
      <c r="L10" s="13">
        <v>2382.2600000000002</v>
      </c>
      <c r="M10" s="2">
        <v>0</v>
      </c>
      <c r="N10" s="2">
        <v>6962.72</v>
      </c>
      <c r="O10" s="2">
        <v>163.07999999999998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14">
        <v>343.5</v>
      </c>
      <c r="V10" s="13">
        <v>2314.8000000000002</v>
      </c>
      <c r="W10" s="15">
        <v>0</v>
      </c>
      <c r="X10" s="37">
        <v>44453.48</v>
      </c>
    </row>
    <row r="11" spans="1:24" x14ac:dyDescent="0.25">
      <c r="A11" s="12" t="s">
        <v>32</v>
      </c>
      <c r="B11" s="13">
        <v>6584.199999999998</v>
      </c>
      <c r="C11" s="2">
        <v>7878.5199999999986</v>
      </c>
      <c r="D11" s="2">
        <v>49091.799999999988</v>
      </c>
      <c r="E11" s="2">
        <v>28859.379999999997</v>
      </c>
      <c r="F11" s="2">
        <v>2283.15</v>
      </c>
      <c r="G11" s="2">
        <v>3366.76</v>
      </c>
      <c r="H11" s="2">
        <v>5842.2200000000012</v>
      </c>
      <c r="I11" s="2">
        <v>6232.1900000000014</v>
      </c>
      <c r="J11" s="2">
        <v>1208.1499999999999</v>
      </c>
      <c r="K11" s="14">
        <v>1486.4100000000003</v>
      </c>
      <c r="L11" s="13">
        <v>31.18</v>
      </c>
      <c r="M11" s="2">
        <v>352.89</v>
      </c>
      <c r="N11" s="2">
        <v>198.74</v>
      </c>
      <c r="O11" s="2">
        <v>500.76</v>
      </c>
      <c r="P11" s="2">
        <v>242.38</v>
      </c>
      <c r="Q11" s="2">
        <v>859.33</v>
      </c>
      <c r="R11" s="2">
        <v>77.2</v>
      </c>
      <c r="S11" s="2">
        <v>18.38</v>
      </c>
      <c r="T11" s="2">
        <v>104</v>
      </c>
      <c r="U11" s="14">
        <v>174</v>
      </c>
      <c r="V11" s="13">
        <v>78</v>
      </c>
      <c r="W11" s="15">
        <v>315</v>
      </c>
      <c r="X11" s="37">
        <v>115784.63999999998</v>
      </c>
    </row>
    <row r="12" spans="1:24" x14ac:dyDescent="0.25">
      <c r="A12" s="12" t="s">
        <v>33</v>
      </c>
      <c r="B12" s="13">
        <v>3.5</v>
      </c>
      <c r="C12" s="2">
        <v>58.129999999999995</v>
      </c>
      <c r="D12" s="2">
        <v>237.48</v>
      </c>
      <c r="E12" s="2">
        <v>1311.81</v>
      </c>
      <c r="F12" s="2">
        <v>25.29</v>
      </c>
      <c r="G12" s="2">
        <v>95.89</v>
      </c>
      <c r="H12" s="2">
        <v>126.84</v>
      </c>
      <c r="I12" s="2">
        <v>327.48</v>
      </c>
      <c r="J12" s="2">
        <v>0</v>
      </c>
      <c r="K12" s="14">
        <v>0</v>
      </c>
      <c r="L12" s="13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14">
        <v>0</v>
      </c>
      <c r="V12" s="13">
        <v>0</v>
      </c>
      <c r="W12" s="15">
        <v>0</v>
      </c>
      <c r="X12" s="37">
        <v>2186.42</v>
      </c>
    </row>
    <row r="13" spans="1:24" x14ac:dyDescent="0.25">
      <c r="A13" s="12" t="s">
        <v>57</v>
      </c>
      <c r="B13" s="13">
        <v>13</v>
      </c>
      <c r="C13" s="2">
        <v>126</v>
      </c>
      <c r="D13" s="2">
        <v>161.02000000000001</v>
      </c>
      <c r="E13" s="2">
        <v>699.80000000000007</v>
      </c>
      <c r="F13" s="2">
        <v>70.05</v>
      </c>
      <c r="G13" s="2">
        <v>522.11</v>
      </c>
      <c r="H13" s="2">
        <v>44</v>
      </c>
      <c r="I13" s="2">
        <v>448.51</v>
      </c>
      <c r="J13" s="2">
        <v>1.04</v>
      </c>
      <c r="K13" s="14">
        <v>60.89</v>
      </c>
      <c r="L13" s="13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0.5</v>
      </c>
      <c r="T13" s="2">
        <v>0</v>
      </c>
      <c r="U13" s="14">
        <v>0</v>
      </c>
      <c r="V13" s="13">
        <v>0</v>
      </c>
      <c r="W13" s="15">
        <v>0</v>
      </c>
      <c r="X13" s="37">
        <v>2146.9199999999996</v>
      </c>
    </row>
    <row r="14" spans="1:24" x14ac:dyDescent="0.25">
      <c r="A14" s="12" t="s">
        <v>35</v>
      </c>
      <c r="B14" s="13">
        <v>102.11</v>
      </c>
      <c r="C14" s="2">
        <v>489.79999999999995</v>
      </c>
      <c r="D14" s="2">
        <v>686.8</v>
      </c>
      <c r="E14" s="2">
        <v>1860.0699999999997</v>
      </c>
      <c r="F14" s="2">
        <v>44.56</v>
      </c>
      <c r="G14" s="2">
        <v>166.4</v>
      </c>
      <c r="H14" s="2">
        <v>268.21999999999997</v>
      </c>
      <c r="I14" s="2">
        <v>2822.8699999999994</v>
      </c>
      <c r="J14" s="2">
        <v>0</v>
      </c>
      <c r="K14" s="14">
        <v>0</v>
      </c>
      <c r="L14" s="13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14">
        <v>3.81</v>
      </c>
      <c r="V14" s="13">
        <v>0</v>
      </c>
      <c r="W14" s="15">
        <v>0</v>
      </c>
      <c r="X14" s="37">
        <v>6444.6399999999994</v>
      </c>
    </row>
    <row r="15" spans="1:24" x14ac:dyDescent="0.25">
      <c r="A15" s="12" t="s">
        <v>36</v>
      </c>
      <c r="B15" s="13">
        <v>381</v>
      </c>
      <c r="C15" s="2">
        <v>0</v>
      </c>
      <c r="D15" s="2">
        <v>0</v>
      </c>
      <c r="E15" s="2">
        <v>145</v>
      </c>
      <c r="F15" s="2">
        <v>0</v>
      </c>
      <c r="G15" s="2">
        <v>0</v>
      </c>
      <c r="H15" s="2">
        <v>19</v>
      </c>
      <c r="I15" s="2">
        <v>10</v>
      </c>
      <c r="J15" s="2">
        <v>0</v>
      </c>
      <c r="K15" s="14">
        <v>0</v>
      </c>
      <c r="L15" s="13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14">
        <v>0</v>
      </c>
      <c r="V15" s="13">
        <v>0</v>
      </c>
      <c r="W15" s="15">
        <v>0</v>
      </c>
      <c r="X15" s="37">
        <v>555</v>
      </c>
    </row>
    <row r="16" spans="1:24" x14ac:dyDescent="0.25">
      <c r="A16" s="12" t="s">
        <v>37</v>
      </c>
      <c r="B16" s="13">
        <v>23.4</v>
      </c>
      <c r="C16" s="2">
        <v>562.87</v>
      </c>
      <c r="D16" s="2">
        <v>762.55000000000007</v>
      </c>
      <c r="E16" s="2">
        <v>10137.459999999999</v>
      </c>
      <c r="F16" s="2">
        <v>113.74000000000001</v>
      </c>
      <c r="G16" s="2">
        <v>2844.4300000000003</v>
      </c>
      <c r="H16" s="2">
        <v>240.5</v>
      </c>
      <c r="I16" s="2">
        <v>3299.42</v>
      </c>
      <c r="J16" s="2">
        <v>102.5</v>
      </c>
      <c r="K16" s="14">
        <v>687.38</v>
      </c>
      <c r="L16" s="13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14">
        <v>0</v>
      </c>
      <c r="V16" s="13">
        <v>0</v>
      </c>
      <c r="W16" s="15">
        <v>0</v>
      </c>
      <c r="X16" s="37">
        <v>18774.25</v>
      </c>
    </row>
    <row r="17" spans="1:24" x14ac:dyDescent="0.25">
      <c r="A17" s="12" t="s">
        <v>38</v>
      </c>
      <c r="B17" s="13">
        <v>3375.38</v>
      </c>
      <c r="C17" s="2">
        <v>6165.9500000000007</v>
      </c>
      <c r="D17" s="2">
        <v>31846.799999999999</v>
      </c>
      <c r="E17" s="2">
        <v>83265.180000000022</v>
      </c>
      <c r="F17" s="2">
        <v>906.25000000000011</v>
      </c>
      <c r="G17" s="2">
        <v>2583.38</v>
      </c>
      <c r="H17" s="2">
        <v>2627.0099999999998</v>
      </c>
      <c r="I17" s="2">
        <v>2097.3999999999996</v>
      </c>
      <c r="J17" s="2">
        <v>268</v>
      </c>
      <c r="K17" s="14">
        <v>245.3</v>
      </c>
      <c r="L17" s="13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4</v>
      </c>
      <c r="S17" s="2">
        <v>69</v>
      </c>
      <c r="T17" s="2">
        <v>0</v>
      </c>
      <c r="U17" s="14">
        <v>0</v>
      </c>
      <c r="V17" s="13">
        <v>0</v>
      </c>
      <c r="W17" s="15">
        <v>0</v>
      </c>
      <c r="X17" s="37">
        <v>133453.65000000002</v>
      </c>
    </row>
    <row r="18" spans="1:24" x14ac:dyDescent="0.25">
      <c r="A18" s="12" t="s">
        <v>58</v>
      </c>
      <c r="B18" s="13">
        <v>3568.22</v>
      </c>
      <c r="C18" s="2">
        <v>8428.3499999999985</v>
      </c>
      <c r="D18" s="2">
        <v>8317.0300000000025</v>
      </c>
      <c r="E18" s="2">
        <v>46161.9</v>
      </c>
      <c r="F18" s="2">
        <v>21.23</v>
      </c>
      <c r="G18" s="2">
        <v>333.35</v>
      </c>
      <c r="H18" s="2">
        <v>109.08000000000001</v>
      </c>
      <c r="I18" s="2">
        <v>276.84999999999997</v>
      </c>
      <c r="J18" s="2">
        <v>312.25</v>
      </c>
      <c r="K18" s="14">
        <v>200.25</v>
      </c>
      <c r="L18" s="13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14">
        <v>0</v>
      </c>
      <c r="V18" s="13">
        <v>0</v>
      </c>
      <c r="W18" s="15">
        <v>0</v>
      </c>
      <c r="X18" s="37">
        <v>67728.510000000009</v>
      </c>
    </row>
    <row r="19" spans="1:24" x14ac:dyDescent="0.25">
      <c r="A19" s="12" t="s">
        <v>40</v>
      </c>
      <c r="B19" s="13">
        <v>1035.2</v>
      </c>
      <c r="C19" s="2">
        <v>1206.5</v>
      </c>
      <c r="D19" s="2">
        <v>1356.7599999999998</v>
      </c>
      <c r="E19" s="2">
        <v>6011.9000000000005</v>
      </c>
      <c r="F19" s="2">
        <v>130.76</v>
      </c>
      <c r="G19" s="2">
        <v>863.56</v>
      </c>
      <c r="H19" s="2">
        <v>617.89</v>
      </c>
      <c r="I19" s="2">
        <v>1027.6399999999999</v>
      </c>
      <c r="J19" s="2">
        <v>382.92</v>
      </c>
      <c r="K19" s="14">
        <v>1812.22</v>
      </c>
      <c r="L19" s="13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36.24</v>
      </c>
      <c r="S19" s="2">
        <v>9</v>
      </c>
      <c r="T19" s="2">
        <v>0</v>
      </c>
      <c r="U19" s="14">
        <v>0</v>
      </c>
      <c r="V19" s="13">
        <v>0</v>
      </c>
      <c r="W19" s="15">
        <v>0</v>
      </c>
      <c r="X19" s="37">
        <v>14490.589999999998</v>
      </c>
    </row>
    <row r="20" spans="1:24" x14ac:dyDescent="0.25">
      <c r="A20" s="12" t="s">
        <v>41</v>
      </c>
      <c r="B20" s="13">
        <v>8</v>
      </c>
      <c r="C20" s="2">
        <v>60.5</v>
      </c>
      <c r="D20" s="2">
        <v>172.5</v>
      </c>
      <c r="E20" s="2">
        <v>967.6</v>
      </c>
      <c r="F20" s="2">
        <v>58.6</v>
      </c>
      <c r="G20" s="2">
        <v>228</v>
      </c>
      <c r="H20" s="2">
        <v>35.799999999999997</v>
      </c>
      <c r="I20" s="2">
        <v>429.8</v>
      </c>
      <c r="J20" s="2">
        <v>80.7</v>
      </c>
      <c r="K20" s="14">
        <v>55</v>
      </c>
      <c r="L20" s="13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0.1</v>
      </c>
      <c r="U20" s="14">
        <v>0.4</v>
      </c>
      <c r="V20" s="13">
        <v>0</v>
      </c>
      <c r="W20" s="15">
        <v>0</v>
      </c>
      <c r="X20" s="37">
        <v>2097</v>
      </c>
    </row>
    <row r="21" spans="1:24" x14ac:dyDescent="0.25">
      <c r="A21" s="12" t="s">
        <v>42</v>
      </c>
      <c r="B21" s="13">
        <v>8861.7000000000025</v>
      </c>
      <c r="C21" s="2">
        <v>733.8599999999999</v>
      </c>
      <c r="D21" s="2">
        <v>4505.4799999999987</v>
      </c>
      <c r="E21" s="2">
        <v>2729.89</v>
      </c>
      <c r="F21" s="2">
        <v>403.22</v>
      </c>
      <c r="G21" s="2">
        <v>944.49999999999989</v>
      </c>
      <c r="H21" s="2">
        <v>4130.5</v>
      </c>
      <c r="I21" s="2">
        <v>7800.9500000000016</v>
      </c>
      <c r="J21" s="2">
        <v>776.47</v>
      </c>
      <c r="K21" s="14">
        <v>130.10000000000002</v>
      </c>
      <c r="L21" s="13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546</v>
      </c>
      <c r="S21" s="2">
        <v>120</v>
      </c>
      <c r="T21" s="2">
        <v>0</v>
      </c>
      <c r="U21" s="14">
        <v>0</v>
      </c>
      <c r="V21" s="13">
        <v>0</v>
      </c>
      <c r="W21" s="15">
        <v>0</v>
      </c>
      <c r="X21" s="37">
        <v>31682.670000000002</v>
      </c>
    </row>
    <row r="22" spans="1:24" x14ac:dyDescent="0.25">
      <c r="A22" s="12" t="s">
        <v>43</v>
      </c>
      <c r="B22" s="13">
        <v>5140.17</v>
      </c>
      <c r="C22" s="2">
        <v>197.51999999999998</v>
      </c>
      <c r="D22" s="2">
        <v>11887.78</v>
      </c>
      <c r="E22" s="2">
        <v>4534.3499999999995</v>
      </c>
      <c r="F22" s="2">
        <v>556.95000000000005</v>
      </c>
      <c r="G22" s="2">
        <v>80.740000000000009</v>
      </c>
      <c r="H22" s="2">
        <v>3303.9700000000007</v>
      </c>
      <c r="I22" s="2">
        <v>3010.0699999999997</v>
      </c>
      <c r="J22" s="2">
        <v>5426.6900000000005</v>
      </c>
      <c r="K22" s="14">
        <v>18.03</v>
      </c>
      <c r="L22" s="13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14">
        <v>0</v>
      </c>
      <c r="V22" s="13">
        <v>0</v>
      </c>
      <c r="W22" s="15">
        <v>0</v>
      </c>
      <c r="X22" s="37">
        <v>34156.270000000004</v>
      </c>
    </row>
    <row r="23" spans="1:24" x14ac:dyDescent="0.25">
      <c r="A23" s="12" t="s">
        <v>59</v>
      </c>
      <c r="B23" s="13">
        <v>2</v>
      </c>
      <c r="C23" s="2">
        <v>500.6</v>
      </c>
      <c r="D23" s="2">
        <v>244.75</v>
      </c>
      <c r="E23" s="2">
        <v>2208.5099999999998</v>
      </c>
      <c r="F23" s="2">
        <v>0</v>
      </c>
      <c r="G23" s="2">
        <v>148.51999999999998</v>
      </c>
      <c r="H23" s="2">
        <v>121.2</v>
      </c>
      <c r="I23" s="2">
        <v>2198.3499999999995</v>
      </c>
      <c r="J23" s="2">
        <v>26.419999999999998</v>
      </c>
      <c r="K23" s="14">
        <v>13.05</v>
      </c>
      <c r="L23" s="13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3.5</v>
      </c>
      <c r="S23" s="2">
        <v>10.119999999999999</v>
      </c>
      <c r="T23" s="2">
        <v>0</v>
      </c>
      <c r="U23" s="14">
        <v>0</v>
      </c>
      <c r="V23" s="13">
        <v>0</v>
      </c>
      <c r="W23" s="15">
        <v>0</v>
      </c>
      <c r="X23" s="37">
        <v>5477.0199999999986</v>
      </c>
    </row>
    <row r="24" spans="1:24" x14ac:dyDescent="0.25">
      <c r="A24" s="12" t="s">
        <v>45</v>
      </c>
      <c r="B24" s="13">
        <v>408</v>
      </c>
      <c r="C24" s="2">
        <v>534.26</v>
      </c>
      <c r="D24" s="2">
        <v>5685.38</v>
      </c>
      <c r="E24" s="2">
        <v>5322.3099999999995</v>
      </c>
      <c r="F24" s="2">
        <v>44</v>
      </c>
      <c r="G24" s="2">
        <v>218.60000000000002</v>
      </c>
      <c r="H24" s="2">
        <v>54</v>
      </c>
      <c r="I24" s="2">
        <v>179.89999999999998</v>
      </c>
      <c r="J24" s="2">
        <v>0</v>
      </c>
      <c r="K24" s="14">
        <v>22.32</v>
      </c>
      <c r="L24" s="13">
        <v>1176.22</v>
      </c>
      <c r="M24" s="2">
        <v>423.49</v>
      </c>
      <c r="N24" s="2">
        <v>1208.8499999999999</v>
      </c>
      <c r="O24" s="2">
        <v>1522.67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14">
        <v>0</v>
      </c>
      <c r="V24" s="13">
        <v>0</v>
      </c>
      <c r="W24" s="15">
        <v>0</v>
      </c>
      <c r="X24" s="37">
        <v>16800</v>
      </c>
    </row>
    <row r="25" spans="1:24" x14ac:dyDescent="0.25">
      <c r="A25" s="12" t="s">
        <v>46</v>
      </c>
      <c r="B25" s="13">
        <v>1185.5600000000002</v>
      </c>
      <c r="C25" s="2">
        <v>2353.1099999999997</v>
      </c>
      <c r="D25" s="2">
        <v>9449.07</v>
      </c>
      <c r="E25" s="2">
        <v>36599.410000000003</v>
      </c>
      <c r="F25" s="2">
        <v>74</v>
      </c>
      <c r="G25" s="2">
        <v>12444.32</v>
      </c>
      <c r="H25" s="2">
        <v>6966.0400000000009</v>
      </c>
      <c r="I25" s="2">
        <v>11358.52</v>
      </c>
      <c r="J25" s="2">
        <v>301.05</v>
      </c>
      <c r="K25" s="14">
        <v>385.15</v>
      </c>
      <c r="L25" s="13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14">
        <v>0</v>
      </c>
      <c r="V25" s="13">
        <v>29376.41</v>
      </c>
      <c r="W25" s="15">
        <v>6.6</v>
      </c>
      <c r="X25" s="37">
        <v>110499.24000000002</v>
      </c>
    </row>
    <row r="26" spans="1:24" x14ac:dyDescent="0.25">
      <c r="A26" s="12" t="s">
        <v>47</v>
      </c>
      <c r="B26" s="13">
        <v>1479.1000000000001</v>
      </c>
      <c r="C26" s="2">
        <v>415.99</v>
      </c>
      <c r="D26" s="2">
        <v>755.65</v>
      </c>
      <c r="E26" s="2">
        <v>263.5</v>
      </c>
      <c r="F26" s="2">
        <v>34.700000000000003</v>
      </c>
      <c r="G26" s="2">
        <v>0</v>
      </c>
      <c r="H26" s="2">
        <v>427.86999999999995</v>
      </c>
      <c r="I26" s="2">
        <v>484.89</v>
      </c>
      <c r="J26" s="2">
        <v>421.76</v>
      </c>
      <c r="K26" s="14">
        <v>117.25</v>
      </c>
      <c r="L26" s="13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14">
        <v>0</v>
      </c>
      <c r="V26" s="13">
        <v>0</v>
      </c>
      <c r="W26" s="15">
        <v>0</v>
      </c>
      <c r="X26" s="37">
        <v>4400.71</v>
      </c>
    </row>
    <row r="27" spans="1:24" x14ac:dyDescent="0.25">
      <c r="A27" s="12" t="s">
        <v>48</v>
      </c>
      <c r="B27" s="13">
        <v>99.57</v>
      </c>
      <c r="C27" s="2">
        <v>870.71</v>
      </c>
      <c r="D27" s="2">
        <v>1219.3699999999999</v>
      </c>
      <c r="E27" s="2">
        <v>10875.75</v>
      </c>
      <c r="F27" s="2">
        <v>258.66999999999996</v>
      </c>
      <c r="G27" s="2">
        <v>3118.17</v>
      </c>
      <c r="H27" s="2">
        <v>644.76</v>
      </c>
      <c r="I27" s="2">
        <v>11884.669999999998</v>
      </c>
      <c r="J27" s="2">
        <v>200.62</v>
      </c>
      <c r="K27" s="14">
        <v>964.58</v>
      </c>
      <c r="L27" s="13">
        <v>0</v>
      </c>
      <c r="M27" s="2">
        <v>0</v>
      </c>
      <c r="N27" s="2">
        <v>0</v>
      </c>
      <c r="O27" s="2">
        <v>0</v>
      </c>
      <c r="P27" s="2">
        <v>0</v>
      </c>
      <c r="Q27" s="2">
        <v>1699.68</v>
      </c>
      <c r="R27" s="2">
        <v>513.48</v>
      </c>
      <c r="S27" s="2">
        <v>2149.85</v>
      </c>
      <c r="T27" s="2">
        <v>104.7</v>
      </c>
      <c r="U27" s="14">
        <v>289.68</v>
      </c>
      <c r="V27" s="13">
        <v>866.17</v>
      </c>
      <c r="W27" s="15">
        <v>479.36</v>
      </c>
      <c r="X27" s="37">
        <v>36239.789999999994</v>
      </c>
    </row>
    <row r="28" spans="1:24" ht="15.75" thickBot="1" x14ac:dyDescent="0.3">
      <c r="A28" s="38" t="s">
        <v>119</v>
      </c>
      <c r="B28" s="16">
        <v>59026.469999999994</v>
      </c>
      <c r="C28" s="17">
        <v>34287.959999999992</v>
      </c>
      <c r="D28" s="17">
        <v>152709.1</v>
      </c>
      <c r="E28" s="17">
        <v>261698.50000000003</v>
      </c>
      <c r="F28" s="17">
        <v>6742.65</v>
      </c>
      <c r="G28" s="17">
        <v>30315.78</v>
      </c>
      <c r="H28" s="17">
        <v>30356.63</v>
      </c>
      <c r="I28" s="17">
        <v>64358.14</v>
      </c>
      <c r="J28" s="17">
        <v>10820.79</v>
      </c>
      <c r="K28" s="18">
        <v>6720.38</v>
      </c>
      <c r="L28" s="16">
        <v>3589.66</v>
      </c>
      <c r="M28" s="17">
        <v>776.38</v>
      </c>
      <c r="N28" s="17">
        <v>8370.31</v>
      </c>
      <c r="O28" s="17">
        <v>2186.5100000000002</v>
      </c>
      <c r="P28" s="17">
        <v>242.38</v>
      </c>
      <c r="Q28" s="17">
        <v>2559.0100000000002</v>
      </c>
      <c r="R28" s="17">
        <v>1180.42</v>
      </c>
      <c r="S28" s="17">
        <v>2376.85</v>
      </c>
      <c r="T28" s="17">
        <v>208.8</v>
      </c>
      <c r="U28" s="18">
        <v>811.38999999999987</v>
      </c>
      <c r="V28" s="16">
        <v>32635.379999999997</v>
      </c>
      <c r="W28" s="19">
        <v>800.96</v>
      </c>
      <c r="X28" s="40">
        <v>712774.4500000003</v>
      </c>
    </row>
    <row r="29" spans="1:24" x14ac:dyDescent="0.25">
      <c r="A29" s="20" t="s">
        <v>137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41"/>
    </row>
    <row r="30" spans="1:24" x14ac:dyDescent="0.25">
      <c r="A30" s="9" t="s">
        <v>138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41"/>
    </row>
    <row r="31" spans="1:24" x14ac:dyDescent="0.25">
      <c r="A31" s="9" t="s">
        <v>139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41"/>
    </row>
    <row r="32" spans="1:24" x14ac:dyDescent="0.25">
      <c r="A32" s="9" t="s">
        <v>140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41"/>
    </row>
    <row r="33" spans="1:23" x14ac:dyDescent="0.25">
      <c r="A33" s="9" t="s">
        <v>141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x14ac:dyDescent="0.25">
      <c r="A34" s="9" t="s">
        <v>142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x14ac:dyDescent="0.25">
      <c r="A35" s="41" t="s">
        <v>143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1:23" x14ac:dyDescent="0.25">
      <c r="A36" s="41" t="s">
        <v>144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1:23" x14ac:dyDescent="0.25">
      <c r="A37" s="41" t="s">
        <v>145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</sheetData>
  <mergeCells count="6">
    <mergeCell ref="A4:X4"/>
    <mergeCell ref="V5:W5"/>
    <mergeCell ref="X5:X6"/>
    <mergeCell ref="A5:A6"/>
    <mergeCell ref="B5:K5"/>
    <mergeCell ref="L5:U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6"/>
  <sheetViews>
    <sheetView zoomScale="89" zoomScaleNormal="89" workbookViewId="0">
      <selection activeCell="I175" sqref="I175"/>
    </sheetView>
  </sheetViews>
  <sheetFormatPr defaultRowHeight="15" x14ac:dyDescent="0.25"/>
  <cols>
    <col min="1" max="1" width="27.140625" customWidth="1"/>
    <col min="2" max="2" width="14.28515625" customWidth="1"/>
    <col min="3" max="3" width="11.85546875" customWidth="1"/>
    <col min="4" max="4" width="12.5703125" bestFit="1" customWidth="1"/>
    <col min="5" max="5" width="9.140625" bestFit="1" customWidth="1"/>
    <col min="6" max="6" width="12.5703125" bestFit="1" customWidth="1"/>
    <col min="7" max="7" width="9.140625" bestFit="1" customWidth="1"/>
    <col min="8" max="8" width="12.5703125" bestFit="1" customWidth="1"/>
    <col min="9" max="9" width="9.140625" bestFit="1" customWidth="1"/>
    <col min="10" max="10" width="12.5703125" bestFit="1" customWidth="1"/>
    <col min="11" max="11" width="9.140625" bestFit="1" customWidth="1"/>
    <col min="12" max="12" width="12.5703125" bestFit="1" customWidth="1"/>
    <col min="13" max="13" width="9.140625" bestFit="1" customWidth="1"/>
    <col min="14" max="14" width="12.5703125" bestFit="1" customWidth="1"/>
    <col min="15" max="15" width="9.140625" bestFit="1" customWidth="1"/>
    <col min="16" max="16" width="12.5703125" bestFit="1" customWidth="1"/>
    <col min="17" max="17" width="9.140625" bestFit="1" customWidth="1"/>
    <col min="18" max="18" width="12.5703125" bestFit="1" customWidth="1"/>
    <col min="19" max="19" width="9.140625" bestFit="1" customWidth="1"/>
  </cols>
  <sheetData>
    <row r="1" spans="1:19" x14ac:dyDescent="0.25">
      <c r="A1" s="41" t="s">
        <v>146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3" spans="1:19" x14ac:dyDescent="0.25">
      <c r="A3" s="57" t="s">
        <v>1</v>
      </c>
      <c r="B3" s="56" t="s">
        <v>147</v>
      </c>
      <c r="C3" s="56"/>
      <c r="D3" s="56" t="s">
        <v>148</v>
      </c>
      <c r="E3" s="56"/>
      <c r="F3" s="56" t="s">
        <v>149</v>
      </c>
      <c r="G3" s="56"/>
      <c r="H3" s="56" t="s">
        <v>150</v>
      </c>
      <c r="I3" s="56"/>
      <c r="J3" s="56" t="s">
        <v>151</v>
      </c>
      <c r="K3" s="56"/>
      <c r="L3" s="56" t="s">
        <v>152</v>
      </c>
      <c r="M3" s="56"/>
      <c r="N3" s="56" t="s">
        <v>153</v>
      </c>
      <c r="O3" s="56"/>
      <c r="P3" s="56" t="s">
        <v>154</v>
      </c>
      <c r="Q3" s="56"/>
      <c r="R3" s="56" t="s">
        <v>26</v>
      </c>
      <c r="S3" s="56"/>
    </row>
    <row r="4" spans="1:19" x14ac:dyDescent="0.25">
      <c r="A4" s="57"/>
      <c r="B4" s="1" t="s">
        <v>2</v>
      </c>
      <c r="C4" s="1" t="s">
        <v>4</v>
      </c>
      <c r="D4" s="1" t="s">
        <v>2</v>
      </c>
      <c r="E4" s="1" t="s">
        <v>4</v>
      </c>
      <c r="F4" s="1" t="s">
        <v>2</v>
      </c>
      <c r="G4" s="1" t="s">
        <v>4</v>
      </c>
      <c r="H4" s="1" t="s">
        <v>2</v>
      </c>
      <c r="I4" s="1" t="s">
        <v>4</v>
      </c>
      <c r="J4" s="1" t="s">
        <v>2</v>
      </c>
      <c r="K4" s="1" t="s">
        <v>4</v>
      </c>
      <c r="L4" s="1" t="s">
        <v>2</v>
      </c>
      <c r="M4" s="1" t="s">
        <v>4</v>
      </c>
      <c r="N4" s="1" t="s">
        <v>2</v>
      </c>
      <c r="O4" s="1" t="s">
        <v>4</v>
      </c>
      <c r="P4" s="1" t="s">
        <v>2</v>
      </c>
      <c r="Q4" s="1" t="s">
        <v>4</v>
      </c>
      <c r="R4" s="1" t="s">
        <v>2</v>
      </c>
      <c r="S4" s="1" t="s">
        <v>4</v>
      </c>
    </row>
    <row r="5" spans="1:19" x14ac:dyDescent="0.25">
      <c r="A5" s="1" t="s">
        <v>5</v>
      </c>
      <c r="B5" s="27">
        <v>28.059999999999945</v>
      </c>
      <c r="C5" s="28">
        <v>463</v>
      </c>
      <c r="D5" s="27">
        <v>70.109999999999957</v>
      </c>
      <c r="E5" s="28">
        <v>337</v>
      </c>
      <c r="F5" s="27">
        <v>38.090000000000003</v>
      </c>
      <c r="G5" s="28">
        <v>23</v>
      </c>
      <c r="H5" s="27">
        <v>16.3</v>
      </c>
      <c r="I5" s="28">
        <v>3</v>
      </c>
      <c r="J5" s="27" t="s">
        <v>155</v>
      </c>
      <c r="K5" s="28" t="s">
        <v>155</v>
      </c>
      <c r="L5" s="27" t="s">
        <v>155</v>
      </c>
      <c r="M5" s="28" t="s">
        <v>155</v>
      </c>
      <c r="N5" s="27">
        <v>122.91999999999997</v>
      </c>
      <c r="O5" s="28">
        <v>1</v>
      </c>
      <c r="P5" s="27" t="s">
        <v>155</v>
      </c>
      <c r="Q5" s="28" t="s">
        <v>155</v>
      </c>
      <c r="R5" s="27">
        <v>275.47999999999996</v>
      </c>
      <c r="S5" s="28">
        <v>827</v>
      </c>
    </row>
    <row r="6" spans="1:19" x14ac:dyDescent="0.25">
      <c r="A6" s="1" t="s">
        <v>6</v>
      </c>
      <c r="B6" s="27">
        <v>14.04000000000001</v>
      </c>
      <c r="C6" s="28">
        <v>217</v>
      </c>
      <c r="D6" s="27">
        <v>52.550000000000004</v>
      </c>
      <c r="E6" s="28">
        <v>242</v>
      </c>
      <c r="F6" s="27">
        <v>37.450000000000003</v>
      </c>
      <c r="G6" s="28">
        <v>19</v>
      </c>
      <c r="H6" s="27">
        <v>22.28</v>
      </c>
      <c r="I6" s="28">
        <v>3</v>
      </c>
      <c r="J6" s="27">
        <v>63.06</v>
      </c>
      <c r="K6" s="28">
        <v>2</v>
      </c>
      <c r="L6" s="27">
        <v>53.61</v>
      </c>
      <c r="M6" s="28">
        <v>1</v>
      </c>
      <c r="N6" s="27" t="s">
        <v>155</v>
      </c>
      <c r="O6" s="28" t="s">
        <v>155</v>
      </c>
      <c r="P6" s="27" t="s">
        <v>155</v>
      </c>
      <c r="Q6" s="28" t="s">
        <v>155</v>
      </c>
      <c r="R6" s="27">
        <v>242.99</v>
      </c>
      <c r="S6" s="28">
        <v>484</v>
      </c>
    </row>
    <row r="7" spans="1:19" x14ac:dyDescent="0.25">
      <c r="A7" s="1" t="s">
        <v>7</v>
      </c>
      <c r="B7" s="27">
        <v>35.209999999999944</v>
      </c>
      <c r="C7" s="28">
        <v>604</v>
      </c>
      <c r="D7" s="27">
        <v>790.1700000000003</v>
      </c>
      <c r="E7" s="28">
        <v>2038</v>
      </c>
      <c r="F7" s="27">
        <v>1033.0699999999995</v>
      </c>
      <c r="G7" s="28">
        <v>636</v>
      </c>
      <c r="H7" s="27">
        <v>56.52</v>
      </c>
      <c r="I7" s="28">
        <v>9</v>
      </c>
      <c r="J7" s="27">
        <v>165.19</v>
      </c>
      <c r="K7" s="28">
        <v>9</v>
      </c>
      <c r="L7" s="27" t="s">
        <v>155</v>
      </c>
      <c r="M7" s="28" t="s">
        <v>155</v>
      </c>
      <c r="N7" s="27">
        <v>161.21999999999997</v>
      </c>
      <c r="O7" s="28">
        <v>1</v>
      </c>
      <c r="P7" s="27" t="s">
        <v>155</v>
      </c>
      <c r="Q7" s="28" t="s">
        <v>155</v>
      </c>
      <c r="R7" s="27">
        <v>2241.3799999999983</v>
      </c>
      <c r="S7" s="28">
        <v>3297</v>
      </c>
    </row>
    <row r="8" spans="1:19" x14ac:dyDescent="0.25">
      <c r="A8" s="1" t="s">
        <v>8</v>
      </c>
      <c r="B8" s="27">
        <v>17.190000000000001</v>
      </c>
      <c r="C8" s="28">
        <v>291</v>
      </c>
      <c r="D8" s="27">
        <v>60.13000000000001</v>
      </c>
      <c r="E8" s="28">
        <v>295</v>
      </c>
      <c r="F8" s="27">
        <v>11.679999999999998</v>
      </c>
      <c r="G8" s="28">
        <v>5</v>
      </c>
      <c r="H8" s="27">
        <v>9.4599999999999991</v>
      </c>
      <c r="I8" s="28">
        <v>1</v>
      </c>
      <c r="J8" s="27" t="s">
        <v>155</v>
      </c>
      <c r="K8" s="28" t="s">
        <v>155</v>
      </c>
      <c r="L8" s="27" t="s">
        <v>155</v>
      </c>
      <c r="M8" s="28" t="s">
        <v>155</v>
      </c>
      <c r="N8" s="27" t="s">
        <v>155</v>
      </c>
      <c r="O8" s="28" t="s">
        <v>155</v>
      </c>
      <c r="P8" s="27" t="s">
        <v>155</v>
      </c>
      <c r="Q8" s="28" t="s">
        <v>155</v>
      </c>
      <c r="R8" s="27">
        <v>98.459999999999937</v>
      </c>
      <c r="S8" s="28">
        <v>592</v>
      </c>
    </row>
    <row r="9" spans="1:19" x14ac:dyDescent="0.25">
      <c r="A9" s="1" t="s">
        <v>9</v>
      </c>
      <c r="B9" s="27">
        <v>17.220000000000006</v>
      </c>
      <c r="C9" s="28">
        <v>264</v>
      </c>
      <c r="D9" s="27">
        <v>678.03000000000156</v>
      </c>
      <c r="E9" s="28">
        <v>2040</v>
      </c>
      <c r="F9" s="27">
        <v>743.26999999999975</v>
      </c>
      <c r="G9" s="28">
        <v>346</v>
      </c>
      <c r="H9" s="27">
        <v>372.03000000000003</v>
      </c>
      <c r="I9" s="28">
        <v>52</v>
      </c>
      <c r="J9" s="27">
        <v>609.45999999999992</v>
      </c>
      <c r="K9" s="28">
        <v>35</v>
      </c>
      <c r="L9" s="27">
        <v>81.430000000000021</v>
      </c>
      <c r="M9" s="28">
        <v>1</v>
      </c>
      <c r="N9" s="27" t="s">
        <v>155</v>
      </c>
      <c r="O9" s="28" t="s">
        <v>155</v>
      </c>
      <c r="P9" s="27">
        <v>507.64999999999986</v>
      </c>
      <c r="Q9" s="28">
        <v>1</v>
      </c>
      <c r="R9" s="27">
        <v>3009.090000000002</v>
      </c>
      <c r="S9" s="28">
        <v>2739</v>
      </c>
    </row>
    <row r="10" spans="1:19" x14ac:dyDescent="0.25">
      <c r="A10" s="1" t="s">
        <v>10</v>
      </c>
      <c r="B10" s="27">
        <v>6.7199999999999953</v>
      </c>
      <c r="C10" s="28">
        <v>103</v>
      </c>
      <c r="D10" s="27">
        <v>58.870000000000026</v>
      </c>
      <c r="E10" s="28">
        <v>204</v>
      </c>
      <c r="F10" s="27">
        <v>43.28</v>
      </c>
      <c r="G10" s="28">
        <v>21</v>
      </c>
      <c r="H10" s="27" t="s">
        <v>155</v>
      </c>
      <c r="I10" s="28" t="s">
        <v>155</v>
      </c>
      <c r="J10" s="27" t="s">
        <v>155</v>
      </c>
      <c r="K10" s="28" t="s">
        <v>155</v>
      </c>
      <c r="L10" s="27" t="s">
        <v>155</v>
      </c>
      <c r="M10" s="28" t="s">
        <v>155</v>
      </c>
      <c r="N10" s="27" t="s">
        <v>155</v>
      </c>
      <c r="O10" s="28" t="s">
        <v>155</v>
      </c>
      <c r="P10" s="27" t="s">
        <v>155</v>
      </c>
      <c r="Q10" s="28" t="s">
        <v>155</v>
      </c>
      <c r="R10" s="27">
        <v>108.86999999999999</v>
      </c>
      <c r="S10" s="28">
        <v>328</v>
      </c>
    </row>
    <row r="11" spans="1:19" x14ac:dyDescent="0.25">
      <c r="A11" s="1" t="s">
        <v>11</v>
      </c>
      <c r="B11" s="27">
        <v>113.34999999999985</v>
      </c>
      <c r="C11" s="28">
        <v>1818</v>
      </c>
      <c r="D11" s="27">
        <v>283.14</v>
      </c>
      <c r="E11" s="28">
        <v>1706</v>
      </c>
      <c r="F11" s="27">
        <v>47.459999999999994</v>
      </c>
      <c r="G11" s="28">
        <v>27</v>
      </c>
      <c r="H11" s="27">
        <v>25.27</v>
      </c>
      <c r="I11" s="28">
        <v>3</v>
      </c>
      <c r="J11" s="27">
        <v>11.82</v>
      </c>
      <c r="K11" s="28">
        <v>1</v>
      </c>
      <c r="L11" s="27">
        <v>74</v>
      </c>
      <c r="M11" s="28">
        <v>1</v>
      </c>
      <c r="N11" s="27" t="s">
        <v>155</v>
      </c>
      <c r="O11" s="28" t="s">
        <v>155</v>
      </c>
      <c r="P11" s="27" t="s">
        <v>155</v>
      </c>
      <c r="Q11" s="28" t="s">
        <v>155</v>
      </c>
      <c r="R11" s="27">
        <v>555.04000000000269</v>
      </c>
      <c r="S11" s="28">
        <v>3556</v>
      </c>
    </row>
    <row r="12" spans="1:19" x14ac:dyDescent="0.25">
      <c r="A12" s="1" t="s">
        <v>12</v>
      </c>
      <c r="B12" s="27">
        <v>165.94000000000156</v>
      </c>
      <c r="C12" s="28">
        <v>2575</v>
      </c>
      <c r="D12" s="27">
        <v>493.41000000000662</v>
      </c>
      <c r="E12" s="28">
        <v>2828</v>
      </c>
      <c r="F12" s="27">
        <v>64.16</v>
      </c>
      <c r="G12" s="28">
        <v>35</v>
      </c>
      <c r="H12" s="27">
        <v>12.25</v>
      </c>
      <c r="I12" s="28">
        <v>2</v>
      </c>
      <c r="J12" s="27">
        <v>18.749999999999996</v>
      </c>
      <c r="K12" s="28">
        <v>1</v>
      </c>
      <c r="L12" s="27" t="s">
        <v>155</v>
      </c>
      <c r="M12" s="28" t="s">
        <v>155</v>
      </c>
      <c r="N12" s="27" t="s">
        <v>155</v>
      </c>
      <c r="O12" s="28" t="s">
        <v>155</v>
      </c>
      <c r="P12" s="27" t="s">
        <v>155</v>
      </c>
      <c r="Q12" s="28" t="s">
        <v>155</v>
      </c>
      <c r="R12" s="27">
        <v>754.51000000000795</v>
      </c>
      <c r="S12" s="28">
        <v>5441</v>
      </c>
    </row>
    <row r="13" spans="1:19" x14ac:dyDescent="0.25">
      <c r="A13" s="1" t="s">
        <v>13</v>
      </c>
      <c r="B13" s="27">
        <v>1.1100000000000001</v>
      </c>
      <c r="C13" s="28">
        <v>18</v>
      </c>
      <c r="D13" s="27">
        <v>12.389999999999999</v>
      </c>
      <c r="E13" s="28">
        <v>50</v>
      </c>
      <c r="F13" s="27">
        <v>4.5600000000000005</v>
      </c>
      <c r="G13" s="28">
        <v>2</v>
      </c>
      <c r="H13" s="27" t="s">
        <v>155</v>
      </c>
      <c r="I13" s="28" t="s">
        <v>155</v>
      </c>
      <c r="J13" s="27" t="s">
        <v>155</v>
      </c>
      <c r="K13" s="28" t="s">
        <v>155</v>
      </c>
      <c r="L13" s="27" t="s">
        <v>155</v>
      </c>
      <c r="M13" s="28" t="s">
        <v>155</v>
      </c>
      <c r="N13" s="27" t="s">
        <v>155</v>
      </c>
      <c r="O13" s="28" t="s">
        <v>155</v>
      </c>
      <c r="P13" s="27" t="s">
        <v>155</v>
      </c>
      <c r="Q13" s="28" t="s">
        <v>155</v>
      </c>
      <c r="R13" s="27">
        <v>18.059999999999999</v>
      </c>
      <c r="S13" s="28">
        <v>70</v>
      </c>
    </row>
    <row r="14" spans="1:19" x14ac:dyDescent="0.25">
      <c r="A14" s="1" t="s">
        <v>14</v>
      </c>
      <c r="B14" s="27">
        <v>12.180000000000003</v>
      </c>
      <c r="C14" s="28">
        <v>202</v>
      </c>
      <c r="D14" s="27">
        <v>101.75000000000001</v>
      </c>
      <c r="E14" s="28">
        <v>339</v>
      </c>
      <c r="F14" s="27">
        <v>181.78999999999996</v>
      </c>
      <c r="G14" s="28">
        <v>85</v>
      </c>
      <c r="H14" s="27">
        <v>58.870000000000005</v>
      </c>
      <c r="I14" s="28">
        <v>9</v>
      </c>
      <c r="J14" s="27">
        <v>85.820000000000007</v>
      </c>
      <c r="K14" s="28">
        <v>7</v>
      </c>
      <c r="L14" s="27" t="s">
        <v>155</v>
      </c>
      <c r="M14" s="28" t="s">
        <v>155</v>
      </c>
      <c r="N14" s="27">
        <v>103.92000000000003</v>
      </c>
      <c r="O14" s="28">
        <v>1</v>
      </c>
      <c r="P14" s="27" t="s">
        <v>155</v>
      </c>
      <c r="Q14" s="28" t="s">
        <v>155</v>
      </c>
      <c r="R14" s="27">
        <v>544.33000000000015</v>
      </c>
      <c r="S14" s="28">
        <v>643</v>
      </c>
    </row>
    <row r="15" spans="1:19" x14ac:dyDescent="0.25">
      <c r="A15" s="1" t="s">
        <v>15</v>
      </c>
      <c r="B15" s="27">
        <v>9.41</v>
      </c>
      <c r="C15" s="28">
        <v>154</v>
      </c>
      <c r="D15" s="27">
        <v>104.82000000000004</v>
      </c>
      <c r="E15" s="28">
        <v>314</v>
      </c>
      <c r="F15" s="27">
        <v>313.14000000000004</v>
      </c>
      <c r="G15" s="28">
        <v>141</v>
      </c>
      <c r="H15" s="27">
        <v>200.85000000000005</v>
      </c>
      <c r="I15" s="28">
        <v>31</v>
      </c>
      <c r="J15" s="27">
        <v>157.79</v>
      </c>
      <c r="K15" s="28">
        <v>10</v>
      </c>
      <c r="L15" s="27">
        <v>58.42</v>
      </c>
      <c r="M15" s="28">
        <v>1</v>
      </c>
      <c r="N15" s="27">
        <v>158.16999999999999</v>
      </c>
      <c r="O15" s="28">
        <v>1</v>
      </c>
      <c r="P15" s="27">
        <v>1322.9500000000003</v>
      </c>
      <c r="Q15" s="28">
        <v>3</v>
      </c>
      <c r="R15" s="27">
        <v>2325.5500000000002</v>
      </c>
      <c r="S15" s="28">
        <v>655</v>
      </c>
    </row>
    <row r="16" spans="1:19" x14ac:dyDescent="0.25">
      <c r="A16" s="1" t="s">
        <v>16</v>
      </c>
      <c r="B16" s="27">
        <v>8.1599999999999966</v>
      </c>
      <c r="C16" s="28">
        <v>124</v>
      </c>
      <c r="D16" s="27">
        <v>118.83999999999997</v>
      </c>
      <c r="E16" s="28">
        <v>326</v>
      </c>
      <c r="F16" s="27">
        <v>495.70999999999992</v>
      </c>
      <c r="G16" s="28">
        <v>241</v>
      </c>
      <c r="H16" s="27">
        <v>246.95999999999998</v>
      </c>
      <c r="I16" s="28">
        <v>37</v>
      </c>
      <c r="J16" s="27">
        <v>156.17000000000002</v>
      </c>
      <c r="K16" s="28">
        <v>7</v>
      </c>
      <c r="L16" s="27">
        <v>60.560000000000009</v>
      </c>
      <c r="M16" s="28">
        <v>1</v>
      </c>
      <c r="N16" s="27" t="s">
        <v>155</v>
      </c>
      <c r="O16" s="28" t="s">
        <v>155</v>
      </c>
      <c r="P16" s="27">
        <v>364.43999999999977</v>
      </c>
      <c r="Q16" s="28">
        <v>1</v>
      </c>
      <c r="R16" s="27">
        <v>1450.8399999999997</v>
      </c>
      <c r="S16" s="28">
        <v>737</v>
      </c>
    </row>
    <row r="17" spans="1:19" x14ac:dyDescent="0.25">
      <c r="A17" s="1" t="s">
        <v>17</v>
      </c>
      <c r="B17" s="27">
        <v>5.2199999999999962</v>
      </c>
      <c r="C17" s="28">
        <v>98</v>
      </c>
      <c r="D17" s="27">
        <v>87.810000000000088</v>
      </c>
      <c r="E17" s="28">
        <v>226</v>
      </c>
      <c r="F17" s="27">
        <v>46.770000000000017</v>
      </c>
      <c r="G17" s="28">
        <v>26</v>
      </c>
      <c r="H17" s="27">
        <v>5.67</v>
      </c>
      <c r="I17" s="28">
        <v>1</v>
      </c>
      <c r="J17" s="27">
        <v>54.980000000000004</v>
      </c>
      <c r="K17" s="28">
        <v>3</v>
      </c>
      <c r="L17" s="27" t="s">
        <v>155</v>
      </c>
      <c r="M17" s="28" t="s">
        <v>155</v>
      </c>
      <c r="N17" s="27" t="s">
        <v>155</v>
      </c>
      <c r="O17" s="28" t="s">
        <v>155</v>
      </c>
      <c r="P17" s="27" t="s">
        <v>155</v>
      </c>
      <c r="Q17" s="28" t="s">
        <v>155</v>
      </c>
      <c r="R17" s="27">
        <v>200.45000000000005</v>
      </c>
      <c r="S17" s="28">
        <v>354</v>
      </c>
    </row>
    <row r="18" spans="1:19" x14ac:dyDescent="0.25">
      <c r="A18" s="1" t="s">
        <v>18</v>
      </c>
      <c r="B18" s="27">
        <v>19.769999999999978</v>
      </c>
      <c r="C18" s="28">
        <v>304</v>
      </c>
      <c r="D18" s="27">
        <v>79.850000000000037</v>
      </c>
      <c r="E18" s="28">
        <v>354</v>
      </c>
      <c r="F18" s="27">
        <v>64.22999999999999</v>
      </c>
      <c r="G18" s="28">
        <v>32</v>
      </c>
      <c r="H18" s="27">
        <v>22.22</v>
      </c>
      <c r="I18" s="28">
        <v>3</v>
      </c>
      <c r="J18" s="27">
        <v>45.55</v>
      </c>
      <c r="K18" s="28">
        <v>3</v>
      </c>
      <c r="L18" s="27" t="s">
        <v>155</v>
      </c>
      <c r="M18" s="28" t="s">
        <v>155</v>
      </c>
      <c r="N18" s="27" t="s">
        <v>155</v>
      </c>
      <c r="O18" s="28" t="s">
        <v>155</v>
      </c>
      <c r="P18" s="27" t="s">
        <v>155</v>
      </c>
      <c r="Q18" s="28" t="s">
        <v>155</v>
      </c>
      <c r="R18" s="27">
        <v>231.62000000000003</v>
      </c>
      <c r="S18" s="28">
        <v>696</v>
      </c>
    </row>
    <row r="19" spans="1:19" x14ac:dyDescent="0.25">
      <c r="A19" s="1" t="s">
        <v>19</v>
      </c>
      <c r="B19" s="27">
        <v>59.020000000000053</v>
      </c>
      <c r="C19" s="28">
        <v>987</v>
      </c>
      <c r="D19" s="27">
        <v>969.49000000000024</v>
      </c>
      <c r="E19" s="28">
        <v>3002</v>
      </c>
      <c r="F19" s="27">
        <v>429.30999999999989</v>
      </c>
      <c r="G19" s="28">
        <v>284</v>
      </c>
      <c r="H19" s="27">
        <v>52.839999999999996</v>
      </c>
      <c r="I19" s="28">
        <v>8</v>
      </c>
      <c r="J19" s="27">
        <v>169.82999999999998</v>
      </c>
      <c r="K19" s="28">
        <v>7</v>
      </c>
      <c r="L19" s="27">
        <v>110.17999999999999</v>
      </c>
      <c r="M19" s="28">
        <v>2</v>
      </c>
      <c r="N19" s="27" t="s">
        <v>155</v>
      </c>
      <c r="O19" s="28" t="s">
        <v>155</v>
      </c>
      <c r="P19" s="27" t="s">
        <v>155</v>
      </c>
      <c r="Q19" s="28" t="s">
        <v>155</v>
      </c>
      <c r="R19" s="27">
        <v>1790.6699999999989</v>
      </c>
      <c r="S19" s="28">
        <v>4290</v>
      </c>
    </row>
    <row r="20" spans="1:19" x14ac:dyDescent="0.25">
      <c r="A20" s="1" t="s">
        <v>20</v>
      </c>
      <c r="B20" s="27">
        <v>28.639999999999961</v>
      </c>
      <c r="C20" s="28">
        <v>434</v>
      </c>
      <c r="D20" s="27">
        <v>415.97000000000128</v>
      </c>
      <c r="E20" s="28">
        <v>1602</v>
      </c>
      <c r="F20" s="27">
        <v>109.15</v>
      </c>
      <c r="G20" s="28">
        <v>58</v>
      </c>
      <c r="H20" s="27">
        <v>16.68</v>
      </c>
      <c r="I20" s="28">
        <v>3</v>
      </c>
      <c r="J20" s="27">
        <v>127.02000000000001</v>
      </c>
      <c r="K20" s="28">
        <v>4</v>
      </c>
      <c r="L20" s="27">
        <v>58.970000000000006</v>
      </c>
      <c r="M20" s="28">
        <v>1</v>
      </c>
      <c r="N20" s="27">
        <v>191.11</v>
      </c>
      <c r="O20" s="28">
        <v>1</v>
      </c>
      <c r="P20" s="27" t="s">
        <v>155</v>
      </c>
      <c r="Q20" s="28" t="s">
        <v>155</v>
      </c>
      <c r="R20" s="27">
        <v>947.54000000000121</v>
      </c>
      <c r="S20" s="28">
        <v>2103</v>
      </c>
    </row>
    <row r="21" spans="1:19" x14ac:dyDescent="0.25">
      <c r="A21" s="1" t="s">
        <v>21</v>
      </c>
      <c r="B21" s="27">
        <v>112.75999999999974</v>
      </c>
      <c r="C21" s="28">
        <v>1805</v>
      </c>
      <c r="D21" s="27">
        <v>327.60000000000127</v>
      </c>
      <c r="E21" s="28">
        <v>1812</v>
      </c>
      <c r="F21" s="27">
        <v>46.960000000000008</v>
      </c>
      <c r="G21" s="28">
        <v>26</v>
      </c>
      <c r="H21" s="27">
        <v>20.58</v>
      </c>
      <c r="I21" s="28">
        <v>3</v>
      </c>
      <c r="J21" s="27">
        <v>10.899999999999999</v>
      </c>
      <c r="K21" s="28">
        <v>1</v>
      </c>
      <c r="L21" s="27" t="s">
        <v>155</v>
      </c>
      <c r="M21" s="28" t="s">
        <v>155</v>
      </c>
      <c r="N21" s="27" t="s">
        <v>155</v>
      </c>
      <c r="O21" s="28" t="s">
        <v>155</v>
      </c>
      <c r="P21" s="27" t="s">
        <v>155</v>
      </c>
      <c r="Q21" s="28" t="s">
        <v>155</v>
      </c>
      <c r="R21" s="27">
        <v>518.80000000000337</v>
      </c>
      <c r="S21" s="28">
        <v>3647</v>
      </c>
    </row>
    <row r="22" spans="1:19" x14ac:dyDescent="0.25">
      <c r="A22" s="1" t="s">
        <v>22</v>
      </c>
      <c r="B22" s="27">
        <v>24.339999999999957</v>
      </c>
      <c r="C22" s="28">
        <v>391</v>
      </c>
      <c r="D22" s="27">
        <v>116.05999999999999</v>
      </c>
      <c r="E22" s="28">
        <v>580</v>
      </c>
      <c r="F22" s="27">
        <v>40.500000000000007</v>
      </c>
      <c r="G22" s="28">
        <v>20</v>
      </c>
      <c r="H22" s="27">
        <v>10.670000000000002</v>
      </c>
      <c r="I22" s="28">
        <v>2</v>
      </c>
      <c r="J22" s="27">
        <v>31.910000000000004</v>
      </c>
      <c r="K22" s="28">
        <v>2</v>
      </c>
      <c r="L22" s="27">
        <v>52.88</v>
      </c>
      <c r="M22" s="28">
        <v>1</v>
      </c>
      <c r="N22" s="27">
        <v>175.23999999999998</v>
      </c>
      <c r="O22" s="28">
        <v>1</v>
      </c>
      <c r="P22" s="27" t="s">
        <v>155</v>
      </c>
      <c r="Q22" s="28" t="s">
        <v>155</v>
      </c>
      <c r="R22" s="27">
        <v>451.6</v>
      </c>
      <c r="S22" s="28">
        <v>997</v>
      </c>
    </row>
    <row r="23" spans="1:19" x14ac:dyDescent="0.25">
      <c r="A23" s="1" t="s">
        <v>46</v>
      </c>
      <c r="B23" s="27">
        <v>3.11</v>
      </c>
      <c r="C23" s="28">
        <v>51</v>
      </c>
      <c r="D23" s="27">
        <v>92.830000000000013</v>
      </c>
      <c r="E23" s="28">
        <v>211</v>
      </c>
      <c r="F23" s="27">
        <v>454.68999999999983</v>
      </c>
      <c r="G23" s="28">
        <v>206</v>
      </c>
      <c r="H23" s="27">
        <v>122.76999999999998</v>
      </c>
      <c r="I23" s="28">
        <v>18</v>
      </c>
      <c r="J23" s="27">
        <v>320.3</v>
      </c>
      <c r="K23" s="28">
        <v>21</v>
      </c>
      <c r="L23" s="27">
        <v>89.04</v>
      </c>
      <c r="M23" s="28">
        <v>1</v>
      </c>
      <c r="N23" s="27">
        <v>118.16</v>
      </c>
      <c r="O23" s="28">
        <v>1</v>
      </c>
      <c r="P23" s="27">
        <v>332.85000000000008</v>
      </c>
      <c r="Q23" s="28">
        <v>1</v>
      </c>
      <c r="R23" s="27">
        <v>1533.7500000000002</v>
      </c>
      <c r="S23" s="28">
        <v>510</v>
      </c>
    </row>
    <row r="24" spans="1:19" x14ac:dyDescent="0.25">
      <c r="A24" s="1" t="s">
        <v>24</v>
      </c>
      <c r="B24" s="27">
        <v>30.249999999999922</v>
      </c>
      <c r="C24" s="28">
        <v>458</v>
      </c>
      <c r="D24" s="27">
        <v>566.0100000000009</v>
      </c>
      <c r="E24" s="28">
        <v>2153</v>
      </c>
      <c r="F24" s="27">
        <v>430.19000000000034</v>
      </c>
      <c r="G24" s="28">
        <v>186</v>
      </c>
      <c r="H24" s="27">
        <v>66.44</v>
      </c>
      <c r="I24" s="28">
        <v>10</v>
      </c>
      <c r="J24" s="27">
        <v>171.75999999999996</v>
      </c>
      <c r="K24" s="28">
        <v>10</v>
      </c>
      <c r="L24" s="27">
        <v>52.93</v>
      </c>
      <c r="M24" s="28">
        <v>1</v>
      </c>
      <c r="N24" s="27">
        <v>177.30999999999995</v>
      </c>
      <c r="O24" s="28">
        <v>1</v>
      </c>
      <c r="P24" s="27" t="s">
        <v>155</v>
      </c>
      <c r="Q24" s="28" t="s">
        <v>155</v>
      </c>
      <c r="R24" s="27">
        <v>1494.8900000000003</v>
      </c>
      <c r="S24" s="28">
        <v>2819</v>
      </c>
    </row>
    <row r="25" spans="1:19" x14ac:dyDescent="0.25">
      <c r="A25" s="1" t="s">
        <v>48</v>
      </c>
      <c r="B25" s="27">
        <v>129.08999999999989</v>
      </c>
      <c r="C25" s="28">
        <v>2138</v>
      </c>
      <c r="D25" s="27">
        <v>446.91000000000167</v>
      </c>
      <c r="E25" s="28">
        <v>1980</v>
      </c>
      <c r="F25" s="27">
        <v>192.43000000000004</v>
      </c>
      <c r="G25" s="28">
        <v>102</v>
      </c>
      <c r="H25" s="27">
        <v>42.53</v>
      </c>
      <c r="I25" s="28">
        <v>7</v>
      </c>
      <c r="J25" s="27">
        <v>10.5</v>
      </c>
      <c r="K25" s="28">
        <v>1</v>
      </c>
      <c r="L25" s="27">
        <v>55.349999999999994</v>
      </c>
      <c r="M25" s="28">
        <v>1</v>
      </c>
      <c r="N25" s="27" t="s">
        <v>155</v>
      </c>
      <c r="O25" s="28" t="s">
        <v>155</v>
      </c>
      <c r="P25" s="27" t="s">
        <v>155</v>
      </c>
      <c r="Q25" s="28" t="s">
        <v>155</v>
      </c>
      <c r="R25" s="27">
        <v>876.81000000000358</v>
      </c>
      <c r="S25" s="28">
        <v>4229</v>
      </c>
    </row>
    <row r="26" spans="1:19" x14ac:dyDescent="0.25">
      <c r="A26" s="1" t="s">
        <v>26</v>
      </c>
      <c r="B26" s="27">
        <v>840.78999999996677</v>
      </c>
      <c r="C26" s="28">
        <v>13499</v>
      </c>
      <c r="D26" s="27">
        <v>5926.7399999998579</v>
      </c>
      <c r="E26" s="28">
        <v>22639</v>
      </c>
      <c r="F26" s="27">
        <v>4827.8900000000085</v>
      </c>
      <c r="G26" s="28">
        <v>2521</v>
      </c>
      <c r="H26" s="27">
        <v>1381.1900000000005</v>
      </c>
      <c r="I26" s="28">
        <v>205</v>
      </c>
      <c r="J26" s="27">
        <v>2210.81</v>
      </c>
      <c r="K26" s="28">
        <v>124</v>
      </c>
      <c r="L26" s="27">
        <v>747.37</v>
      </c>
      <c r="M26" s="28">
        <v>12</v>
      </c>
      <c r="N26" s="27">
        <v>1208.05</v>
      </c>
      <c r="O26" s="28">
        <v>8</v>
      </c>
      <c r="P26" s="27">
        <v>2527.8899999999994</v>
      </c>
      <c r="Q26" s="28">
        <v>6</v>
      </c>
      <c r="R26" s="27">
        <v>19670.730000000021</v>
      </c>
      <c r="S26" s="28">
        <v>39014</v>
      </c>
    </row>
    <row r="28" spans="1:19" x14ac:dyDescent="0.25">
      <c r="A28" s="41" t="s">
        <v>156</v>
      </c>
      <c r="B28" s="41"/>
      <c r="C28" s="25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30" spans="1:19" x14ac:dyDescent="0.25">
      <c r="A30" s="58" t="s">
        <v>157</v>
      </c>
      <c r="B30" s="56" t="s">
        <v>147</v>
      </c>
      <c r="C30" s="56"/>
      <c r="D30" s="56" t="s">
        <v>148</v>
      </c>
      <c r="E30" s="56"/>
      <c r="F30" s="56" t="s">
        <v>149</v>
      </c>
      <c r="G30" s="56"/>
      <c r="H30" s="56" t="s">
        <v>150</v>
      </c>
      <c r="I30" s="56"/>
      <c r="J30" s="56" t="s">
        <v>151</v>
      </c>
      <c r="K30" s="56"/>
      <c r="L30" s="56" t="s">
        <v>152</v>
      </c>
      <c r="M30" s="56"/>
      <c r="N30" s="56" t="s">
        <v>153</v>
      </c>
      <c r="O30" s="56"/>
      <c r="P30" s="56" t="s">
        <v>158</v>
      </c>
      <c r="Q30" s="56"/>
      <c r="R30" s="56" t="s">
        <v>26</v>
      </c>
      <c r="S30" s="56"/>
    </row>
    <row r="31" spans="1:19" x14ac:dyDescent="0.25">
      <c r="A31" s="59"/>
      <c r="B31" s="1" t="s">
        <v>2</v>
      </c>
      <c r="C31" s="1" t="s">
        <v>4</v>
      </c>
      <c r="D31" s="1" t="s">
        <v>2</v>
      </c>
      <c r="E31" s="1" t="s">
        <v>4</v>
      </c>
      <c r="F31" s="1" t="s">
        <v>2</v>
      </c>
      <c r="G31" s="1" t="s">
        <v>4</v>
      </c>
      <c r="H31" s="1" t="s">
        <v>2</v>
      </c>
      <c r="I31" s="1" t="s">
        <v>4</v>
      </c>
      <c r="J31" s="1" t="s">
        <v>2</v>
      </c>
      <c r="K31" s="1" t="s">
        <v>4</v>
      </c>
      <c r="L31" s="1" t="s">
        <v>2</v>
      </c>
      <c r="M31" s="1" t="s">
        <v>4</v>
      </c>
      <c r="N31" s="1" t="s">
        <v>2</v>
      </c>
      <c r="O31" s="1" t="s">
        <v>4</v>
      </c>
      <c r="P31" s="1" t="s">
        <v>2</v>
      </c>
      <c r="Q31" s="1" t="s">
        <v>4</v>
      </c>
      <c r="R31" s="1" t="s">
        <v>2</v>
      </c>
      <c r="S31" s="1" t="s">
        <v>4</v>
      </c>
    </row>
    <row r="32" spans="1:19" x14ac:dyDescent="0.25">
      <c r="A32" s="31" t="s">
        <v>29</v>
      </c>
      <c r="B32" s="32">
        <v>28.059999999999938</v>
      </c>
      <c r="C32" s="33">
        <v>463</v>
      </c>
      <c r="D32" s="32">
        <v>70.110000000000042</v>
      </c>
      <c r="E32" s="33">
        <v>337</v>
      </c>
      <c r="F32" s="32">
        <v>38.090000000000003</v>
      </c>
      <c r="G32" s="33">
        <v>23</v>
      </c>
      <c r="H32" s="32">
        <v>16.3</v>
      </c>
      <c r="I32" s="33">
        <v>3</v>
      </c>
      <c r="J32" s="32" t="s">
        <v>155</v>
      </c>
      <c r="K32" s="33" t="s">
        <v>155</v>
      </c>
      <c r="L32" s="32" t="s">
        <v>155</v>
      </c>
      <c r="M32" s="33" t="s">
        <v>155</v>
      </c>
      <c r="N32" s="32">
        <v>122.92</v>
      </c>
      <c r="O32" s="33">
        <v>1</v>
      </c>
      <c r="P32" s="32" t="s">
        <v>155</v>
      </c>
      <c r="Q32" s="33" t="s">
        <v>155</v>
      </c>
      <c r="R32" s="32">
        <v>275.47999999999985</v>
      </c>
      <c r="S32" s="33">
        <v>827</v>
      </c>
    </row>
    <row r="33" spans="1:22" x14ac:dyDescent="0.25">
      <c r="A33" s="1" t="s">
        <v>159</v>
      </c>
      <c r="B33" s="27">
        <v>27.989999999999938</v>
      </c>
      <c r="C33" s="28">
        <v>462</v>
      </c>
      <c r="D33" s="27">
        <v>67.210000000000036</v>
      </c>
      <c r="E33" s="28">
        <v>331</v>
      </c>
      <c r="F33" s="27">
        <v>26.599999999999998</v>
      </c>
      <c r="G33" s="28">
        <v>19</v>
      </c>
      <c r="H33" s="27">
        <v>5.22</v>
      </c>
      <c r="I33" s="28">
        <v>1</v>
      </c>
      <c r="J33" s="27" t="s">
        <v>155</v>
      </c>
      <c r="K33" s="28" t="s">
        <v>155</v>
      </c>
      <c r="L33" s="27" t="s">
        <v>155</v>
      </c>
      <c r="M33" s="28" t="s">
        <v>155</v>
      </c>
      <c r="N33" s="27" t="s">
        <v>155</v>
      </c>
      <c r="O33" s="28" t="s">
        <v>155</v>
      </c>
      <c r="P33" s="27" t="s">
        <v>155</v>
      </c>
      <c r="Q33" s="28" t="s">
        <v>155</v>
      </c>
      <c r="R33" s="27">
        <v>127.01999999999987</v>
      </c>
      <c r="S33" s="28">
        <v>813</v>
      </c>
      <c r="T33" s="41"/>
      <c r="U33" s="41"/>
      <c r="V33" s="41"/>
    </row>
    <row r="34" spans="1:22" x14ac:dyDescent="0.25">
      <c r="A34" s="1" t="s">
        <v>160</v>
      </c>
      <c r="B34" s="27">
        <v>7.0000000000000007E-2</v>
      </c>
      <c r="C34" s="28">
        <v>1</v>
      </c>
      <c r="D34" s="27">
        <v>1.3599999999999999</v>
      </c>
      <c r="E34" s="28">
        <v>2</v>
      </c>
      <c r="F34" s="27">
        <v>4.18</v>
      </c>
      <c r="G34" s="28">
        <v>1</v>
      </c>
      <c r="H34" s="27">
        <v>5.3</v>
      </c>
      <c r="I34" s="28">
        <v>1</v>
      </c>
      <c r="J34" s="27" t="s">
        <v>155</v>
      </c>
      <c r="K34" s="28" t="s">
        <v>155</v>
      </c>
      <c r="L34" s="27" t="s">
        <v>155</v>
      </c>
      <c r="M34" s="28" t="s">
        <v>155</v>
      </c>
      <c r="N34" s="27" t="s">
        <v>155</v>
      </c>
      <c r="O34" s="28" t="s">
        <v>155</v>
      </c>
      <c r="P34" s="27" t="s">
        <v>155</v>
      </c>
      <c r="Q34" s="28" t="s">
        <v>155</v>
      </c>
      <c r="R34" s="27">
        <v>10.91</v>
      </c>
      <c r="S34" s="28">
        <v>5</v>
      </c>
      <c r="T34" s="41"/>
      <c r="U34" s="41"/>
      <c r="V34" s="41"/>
    </row>
    <row r="35" spans="1:22" x14ac:dyDescent="0.25">
      <c r="A35" s="1" t="s">
        <v>161</v>
      </c>
      <c r="B35" s="27" t="s">
        <v>155</v>
      </c>
      <c r="C35" s="28" t="s">
        <v>155</v>
      </c>
      <c r="D35" s="27">
        <v>1.1099999999999999</v>
      </c>
      <c r="E35" s="28">
        <v>3</v>
      </c>
      <c r="F35" s="27">
        <v>5.18</v>
      </c>
      <c r="G35" s="28">
        <v>2</v>
      </c>
      <c r="H35" s="27">
        <v>5.78</v>
      </c>
      <c r="I35" s="28">
        <v>1</v>
      </c>
      <c r="J35" s="27" t="s">
        <v>155</v>
      </c>
      <c r="K35" s="28" t="s">
        <v>155</v>
      </c>
      <c r="L35" s="27" t="s">
        <v>155</v>
      </c>
      <c r="M35" s="28" t="s">
        <v>155</v>
      </c>
      <c r="N35" s="27">
        <v>122.92</v>
      </c>
      <c r="O35" s="28">
        <v>1</v>
      </c>
      <c r="P35" s="27" t="s">
        <v>155</v>
      </c>
      <c r="Q35" s="28" t="s">
        <v>155</v>
      </c>
      <c r="R35" s="27">
        <v>134.99</v>
      </c>
      <c r="S35" s="28">
        <v>7</v>
      </c>
      <c r="T35" s="41"/>
      <c r="U35" s="41"/>
      <c r="V35" s="41"/>
    </row>
    <row r="36" spans="1:22" x14ac:dyDescent="0.25">
      <c r="A36" s="1" t="s">
        <v>162</v>
      </c>
      <c r="B36" s="27" t="s">
        <v>155</v>
      </c>
      <c r="C36" s="28" t="s">
        <v>155</v>
      </c>
      <c r="D36" s="27">
        <v>0.43</v>
      </c>
      <c r="E36" s="28">
        <v>1</v>
      </c>
      <c r="F36" s="27">
        <v>2.13</v>
      </c>
      <c r="G36" s="28">
        <v>1</v>
      </c>
      <c r="H36" s="27" t="s">
        <v>155</v>
      </c>
      <c r="I36" s="28" t="s">
        <v>155</v>
      </c>
      <c r="J36" s="27" t="s">
        <v>155</v>
      </c>
      <c r="K36" s="28" t="s">
        <v>155</v>
      </c>
      <c r="L36" s="27" t="s">
        <v>155</v>
      </c>
      <c r="M36" s="28" t="s">
        <v>155</v>
      </c>
      <c r="N36" s="27" t="s">
        <v>155</v>
      </c>
      <c r="O36" s="28" t="s">
        <v>155</v>
      </c>
      <c r="P36" s="27" t="s">
        <v>155</v>
      </c>
      <c r="Q36" s="28" t="s">
        <v>155</v>
      </c>
      <c r="R36" s="27">
        <v>2.56</v>
      </c>
      <c r="S36" s="28">
        <v>2</v>
      </c>
      <c r="T36" s="41"/>
      <c r="U36" s="41"/>
      <c r="V36" s="41"/>
    </row>
    <row r="37" spans="1:22" x14ac:dyDescent="0.25">
      <c r="A37" s="31" t="s">
        <v>56</v>
      </c>
      <c r="B37" s="32">
        <v>14.040000000000003</v>
      </c>
      <c r="C37" s="33">
        <v>217</v>
      </c>
      <c r="D37" s="32">
        <v>52.55</v>
      </c>
      <c r="E37" s="33">
        <v>242</v>
      </c>
      <c r="F37" s="32">
        <v>37.450000000000003</v>
      </c>
      <c r="G37" s="33">
        <v>19</v>
      </c>
      <c r="H37" s="32">
        <v>22.28</v>
      </c>
      <c r="I37" s="33">
        <v>3</v>
      </c>
      <c r="J37" s="32">
        <v>63.06</v>
      </c>
      <c r="K37" s="33">
        <v>2</v>
      </c>
      <c r="L37" s="32">
        <v>53.61</v>
      </c>
      <c r="M37" s="33">
        <v>1</v>
      </c>
      <c r="N37" s="32" t="s">
        <v>155</v>
      </c>
      <c r="O37" s="33" t="s">
        <v>155</v>
      </c>
      <c r="P37" s="32" t="s">
        <v>155</v>
      </c>
      <c r="Q37" s="33" t="s">
        <v>155</v>
      </c>
      <c r="R37" s="32">
        <v>242.99000000000007</v>
      </c>
      <c r="S37" s="33">
        <v>484</v>
      </c>
      <c r="T37" s="41"/>
      <c r="U37" s="41"/>
      <c r="V37" s="41"/>
    </row>
    <row r="38" spans="1:22" x14ac:dyDescent="0.25">
      <c r="A38" s="1" t="s">
        <v>159</v>
      </c>
      <c r="B38" s="27">
        <v>13.790000000000004</v>
      </c>
      <c r="C38" s="28">
        <v>213</v>
      </c>
      <c r="D38" s="27">
        <v>51.230000000000004</v>
      </c>
      <c r="E38" s="28">
        <v>237</v>
      </c>
      <c r="F38" s="27">
        <v>20.420000000000002</v>
      </c>
      <c r="G38" s="28">
        <v>11</v>
      </c>
      <c r="H38" s="27">
        <v>17.100000000000001</v>
      </c>
      <c r="I38" s="28">
        <v>2</v>
      </c>
      <c r="J38" s="27" t="s">
        <v>155</v>
      </c>
      <c r="K38" s="28" t="s">
        <v>155</v>
      </c>
      <c r="L38" s="27" t="s">
        <v>155</v>
      </c>
      <c r="M38" s="28" t="s">
        <v>155</v>
      </c>
      <c r="N38" s="27" t="s">
        <v>155</v>
      </c>
      <c r="O38" s="28" t="s">
        <v>155</v>
      </c>
      <c r="P38" s="27" t="s">
        <v>155</v>
      </c>
      <c r="Q38" s="28" t="s">
        <v>155</v>
      </c>
      <c r="R38" s="27">
        <v>102.54000000000005</v>
      </c>
      <c r="S38" s="28">
        <v>463</v>
      </c>
      <c r="T38" s="41"/>
      <c r="U38" s="41"/>
      <c r="V38" s="41"/>
    </row>
    <row r="39" spans="1:22" x14ac:dyDescent="0.25">
      <c r="A39" s="1" t="s">
        <v>160</v>
      </c>
      <c r="B39" s="27">
        <v>0.18</v>
      </c>
      <c r="C39" s="28">
        <v>2</v>
      </c>
      <c r="D39" s="27">
        <v>0.62</v>
      </c>
      <c r="E39" s="28">
        <v>4</v>
      </c>
      <c r="F39" s="27">
        <v>8.7000000000000011</v>
      </c>
      <c r="G39" s="28">
        <v>5</v>
      </c>
      <c r="H39" s="27" t="s">
        <v>155</v>
      </c>
      <c r="I39" s="28" t="s">
        <v>155</v>
      </c>
      <c r="J39" s="27" t="s">
        <v>155</v>
      </c>
      <c r="K39" s="28" t="s">
        <v>155</v>
      </c>
      <c r="L39" s="27" t="s">
        <v>155</v>
      </c>
      <c r="M39" s="28" t="s">
        <v>155</v>
      </c>
      <c r="N39" s="27" t="s">
        <v>155</v>
      </c>
      <c r="O39" s="28" t="s">
        <v>155</v>
      </c>
      <c r="P39" s="27" t="s">
        <v>155</v>
      </c>
      <c r="Q39" s="28" t="s">
        <v>155</v>
      </c>
      <c r="R39" s="27">
        <v>9.5</v>
      </c>
      <c r="S39" s="28">
        <v>11</v>
      </c>
      <c r="T39" s="41"/>
      <c r="U39" s="41"/>
      <c r="V39" s="41"/>
    </row>
    <row r="40" spans="1:22" x14ac:dyDescent="0.25">
      <c r="A40" s="1" t="s">
        <v>163</v>
      </c>
      <c r="B40" s="27" t="s">
        <v>155</v>
      </c>
      <c r="C40" s="28" t="s">
        <v>155</v>
      </c>
      <c r="D40" s="27">
        <v>0.7</v>
      </c>
      <c r="E40" s="28">
        <v>1</v>
      </c>
      <c r="F40" s="27" t="s">
        <v>155</v>
      </c>
      <c r="G40" s="28" t="s">
        <v>155</v>
      </c>
      <c r="H40" s="27" t="s">
        <v>155</v>
      </c>
      <c r="I40" s="28" t="s">
        <v>155</v>
      </c>
      <c r="J40" s="27" t="s">
        <v>155</v>
      </c>
      <c r="K40" s="28" t="s">
        <v>155</v>
      </c>
      <c r="L40" s="27" t="s">
        <v>155</v>
      </c>
      <c r="M40" s="28" t="s">
        <v>155</v>
      </c>
      <c r="N40" s="27" t="s">
        <v>155</v>
      </c>
      <c r="O40" s="28" t="s">
        <v>155</v>
      </c>
      <c r="P40" s="27" t="s">
        <v>155</v>
      </c>
      <c r="Q40" s="28" t="s">
        <v>155</v>
      </c>
      <c r="R40" s="27">
        <v>0.7</v>
      </c>
      <c r="S40" s="28">
        <v>1</v>
      </c>
      <c r="T40" s="41"/>
      <c r="U40" s="41"/>
      <c r="V40" s="41"/>
    </row>
    <row r="41" spans="1:22" x14ac:dyDescent="0.25">
      <c r="A41" s="1" t="s">
        <v>161</v>
      </c>
      <c r="B41" s="27">
        <v>7.0000000000000007E-2</v>
      </c>
      <c r="C41" s="28">
        <v>2</v>
      </c>
      <c r="D41" s="27" t="s">
        <v>155</v>
      </c>
      <c r="E41" s="28" t="s">
        <v>155</v>
      </c>
      <c r="F41" s="27">
        <v>8.33</v>
      </c>
      <c r="G41" s="28">
        <v>3</v>
      </c>
      <c r="H41" s="27">
        <v>5.18</v>
      </c>
      <c r="I41" s="28">
        <v>1</v>
      </c>
      <c r="J41" s="27">
        <v>63.06</v>
      </c>
      <c r="K41" s="28">
        <v>2</v>
      </c>
      <c r="L41" s="27">
        <v>53.61</v>
      </c>
      <c r="M41" s="28">
        <v>1</v>
      </c>
      <c r="N41" s="27" t="s">
        <v>155</v>
      </c>
      <c r="O41" s="28" t="s">
        <v>155</v>
      </c>
      <c r="P41" s="27" t="s">
        <v>155</v>
      </c>
      <c r="Q41" s="28" t="s">
        <v>155</v>
      </c>
      <c r="R41" s="27">
        <v>130.25</v>
      </c>
      <c r="S41" s="28">
        <v>9</v>
      </c>
      <c r="T41" s="41"/>
      <c r="U41" s="41"/>
      <c r="V41" s="26"/>
    </row>
    <row r="42" spans="1:22" x14ac:dyDescent="0.25">
      <c r="A42" s="31" t="s">
        <v>30</v>
      </c>
      <c r="B42" s="32">
        <v>35.20999999999988</v>
      </c>
      <c r="C42" s="33">
        <v>604</v>
      </c>
      <c r="D42" s="32">
        <v>790.16999999999973</v>
      </c>
      <c r="E42" s="33">
        <v>2038</v>
      </c>
      <c r="F42" s="32">
        <v>1033.0699999999988</v>
      </c>
      <c r="G42" s="33">
        <v>636</v>
      </c>
      <c r="H42" s="32">
        <v>56.52</v>
      </c>
      <c r="I42" s="33">
        <v>9</v>
      </c>
      <c r="J42" s="32">
        <v>165.19</v>
      </c>
      <c r="K42" s="33">
        <v>9</v>
      </c>
      <c r="L42" s="32" t="s">
        <v>155</v>
      </c>
      <c r="M42" s="33" t="s">
        <v>155</v>
      </c>
      <c r="N42" s="32">
        <v>161.22</v>
      </c>
      <c r="O42" s="33">
        <v>1</v>
      </c>
      <c r="P42" s="32" t="s">
        <v>155</v>
      </c>
      <c r="Q42" s="33" t="s">
        <v>155</v>
      </c>
      <c r="R42" s="32">
        <v>2241.3799999999987</v>
      </c>
      <c r="S42" s="33">
        <v>3297</v>
      </c>
      <c r="T42" s="41"/>
      <c r="U42" s="41"/>
      <c r="V42" s="41"/>
    </row>
    <row r="43" spans="1:22" x14ac:dyDescent="0.25">
      <c r="A43" s="1" t="s">
        <v>159</v>
      </c>
      <c r="B43" s="27">
        <v>34.839999999999883</v>
      </c>
      <c r="C43" s="28">
        <v>598</v>
      </c>
      <c r="D43" s="27">
        <v>780.13999999999965</v>
      </c>
      <c r="E43" s="28">
        <v>2016</v>
      </c>
      <c r="F43" s="27">
        <v>981.54999999999882</v>
      </c>
      <c r="G43" s="28">
        <v>613</v>
      </c>
      <c r="H43" s="27">
        <v>5.43</v>
      </c>
      <c r="I43" s="28">
        <v>1</v>
      </c>
      <c r="J43" s="27">
        <v>12.54</v>
      </c>
      <c r="K43" s="28">
        <v>1</v>
      </c>
      <c r="L43" s="27" t="s">
        <v>155</v>
      </c>
      <c r="M43" s="28" t="s">
        <v>155</v>
      </c>
      <c r="N43" s="27" t="s">
        <v>155</v>
      </c>
      <c r="O43" s="28" t="s">
        <v>155</v>
      </c>
      <c r="P43" s="27" t="s">
        <v>155</v>
      </c>
      <c r="Q43" s="28" t="s">
        <v>155</v>
      </c>
      <c r="R43" s="27">
        <v>1814.4999999999986</v>
      </c>
      <c r="S43" s="28">
        <v>3229</v>
      </c>
      <c r="T43" s="41"/>
      <c r="U43" s="41"/>
      <c r="V43" s="41"/>
    </row>
    <row r="44" spans="1:22" x14ac:dyDescent="0.25">
      <c r="A44" s="1" t="s">
        <v>160</v>
      </c>
      <c r="B44" s="27">
        <v>0.21</v>
      </c>
      <c r="C44" s="28">
        <v>3</v>
      </c>
      <c r="D44" s="27">
        <v>4.38</v>
      </c>
      <c r="E44" s="28">
        <v>10</v>
      </c>
      <c r="F44" s="27">
        <v>14.84</v>
      </c>
      <c r="G44" s="28">
        <v>7</v>
      </c>
      <c r="H44" s="27">
        <v>5.71</v>
      </c>
      <c r="I44" s="28">
        <v>1</v>
      </c>
      <c r="J44" s="27">
        <v>14.06</v>
      </c>
      <c r="K44" s="28">
        <v>1</v>
      </c>
      <c r="L44" s="27" t="s">
        <v>155</v>
      </c>
      <c r="M44" s="28" t="s">
        <v>155</v>
      </c>
      <c r="N44" s="27" t="s">
        <v>155</v>
      </c>
      <c r="O44" s="28" t="s">
        <v>155</v>
      </c>
      <c r="P44" s="27" t="s">
        <v>155</v>
      </c>
      <c r="Q44" s="28" t="s">
        <v>155</v>
      </c>
      <c r="R44" s="27">
        <v>39.200000000000003</v>
      </c>
      <c r="S44" s="28">
        <v>22</v>
      </c>
      <c r="T44" s="41"/>
      <c r="U44" s="41"/>
      <c r="V44" s="41"/>
    </row>
    <row r="45" spans="1:22" x14ac:dyDescent="0.25">
      <c r="A45" s="1" t="s">
        <v>163</v>
      </c>
      <c r="B45" s="27" t="s">
        <v>155</v>
      </c>
      <c r="C45" s="28" t="s">
        <v>155</v>
      </c>
      <c r="D45" s="27" t="s">
        <v>155</v>
      </c>
      <c r="E45" s="28" t="s">
        <v>155</v>
      </c>
      <c r="F45" s="27">
        <v>1.33</v>
      </c>
      <c r="G45" s="28">
        <v>1</v>
      </c>
      <c r="H45" s="27" t="s">
        <v>155</v>
      </c>
      <c r="I45" s="28" t="s">
        <v>155</v>
      </c>
      <c r="J45" s="27" t="s">
        <v>155</v>
      </c>
      <c r="K45" s="28" t="s">
        <v>155</v>
      </c>
      <c r="L45" s="27" t="s">
        <v>155</v>
      </c>
      <c r="M45" s="28" t="s">
        <v>155</v>
      </c>
      <c r="N45" s="27" t="s">
        <v>155</v>
      </c>
      <c r="O45" s="28" t="s">
        <v>155</v>
      </c>
      <c r="P45" s="27" t="s">
        <v>155</v>
      </c>
      <c r="Q45" s="28" t="s">
        <v>155</v>
      </c>
      <c r="R45" s="27">
        <v>1.33</v>
      </c>
      <c r="S45" s="28">
        <v>1</v>
      </c>
      <c r="T45" s="41"/>
      <c r="U45" s="41"/>
      <c r="V45" s="41"/>
    </row>
    <row r="46" spans="1:22" x14ac:dyDescent="0.25">
      <c r="A46" s="1" t="s">
        <v>161</v>
      </c>
      <c r="B46" s="27">
        <v>0.04</v>
      </c>
      <c r="C46" s="28">
        <v>1</v>
      </c>
      <c r="D46" s="27">
        <v>4.24</v>
      </c>
      <c r="E46" s="28">
        <v>10</v>
      </c>
      <c r="F46" s="27">
        <v>28.630000000000003</v>
      </c>
      <c r="G46" s="28">
        <v>13</v>
      </c>
      <c r="H46" s="27">
        <v>28.53</v>
      </c>
      <c r="I46" s="28">
        <v>5</v>
      </c>
      <c r="J46" s="27">
        <v>138.58999999999997</v>
      </c>
      <c r="K46" s="28">
        <v>7</v>
      </c>
      <c r="L46" s="27" t="s">
        <v>155</v>
      </c>
      <c r="M46" s="28" t="s">
        <v>155</v>
      </c>
      <c r="N46" s="27">
        <v>161.22</v>
      </c>
      <c r="O46" s="28">
        <v>1</v>
      </c>
      <c r="P46" s="27" t="s">
        <v>155</v>
      </c>
      <c r="Q46" s="28" t="s">
        <v>155</v>
      </c>
      <c r="R46" s="27">
        <v>361.25</v>
      </c>
      <c r="S46" s="28">
        <v>37</v>
      </c>
      <c r="T46" s="41"/>
      <c r="U46" s="41"/>
      <c r="V46" s="41"/>
    </row>
    <row r="47" spans="1:22" x14ac:dyDescent="0.25">
      <c r="A47" s="1" t="s">
        <v>162</v>
      </c>
      <c r="B47" s="27">
        <v>0.12000000000000001</v>
      </c>
      <c r="C47" s="28">
        <v>2</v>
      </c>
      <c r="D47" s="27">
        <v>1.41</v>
      </c>
      <c r="E47" s="28">
        <v>2</v>
      </c>
      <c r="F47" s="27">
        <v>6.72</v>
      </c>
      <c r="G47" s="28">
        <v>2</v>
      </c>
      <c r="H47" s="27">
        <v>16.850000000000001</v>
      </c>
      <c r="I47" s="28">
        <v>2</v>
      </c>
      <c r="J47" s="27" t="s">
        <v>155</v>
      </c>
      <c r="K47" s="28" t="s">
        <v>155</v>
      </c>
      <c r="L47" s="27" t="s">
        <v>155</v>
      </c>
      <c r="M47" s="28" t="s">
        <v>155</v>
      </c>
      <c r="N47" s="27" t="s">
        <v>155</v>
      </c>
      <c r="O47" s="28" t="s">
        <v>155</v>
      </c>
      <c r="P47" s="27" t="s">
        <v>155</v>
      </c>
      <c r="Q47" s="28" t="s">
        <v>155</v>
      </c>
      <c r="R47" s="27">
        <v>25.1</v>
      </c>
      <c r="S47" s="28">
        <v>8</v>
      </c>
      <c r="T47" s="41"/>
      <c r="U47" s="41"/>
      <c r="V47" s="41"/>
    </row>
    <row r="48" spans="1:22" x14ac:dyDescent="0.25">
      <c r="A48" s="31" t="s">
        <v>31</v>
      </c>
      <c r="B48" s="32">
        <v>17.190000000000008</v>
      </c>
      <c r="C48" s="33">
        <v>291</v>
      </c>
      <c r="D48" s="32">
        <v>60.13</v>
      </c>
      <c r="E48" s="33">
        <v>295</v>
      </c>
      <c r="F48" s="32">
        <v>11.679999999999998</v>
      </c>
      <c r="G48" s="33">
        <v>5</v>
      </c>
      <c r="H48" s="32">
        <v>9.4600000000000009</v>
      </c>
      <c r="I48" s="33">
        <v>1</v>
      </c>
      <c r="J48" s="32" t="s">
        <v>155</v>
      </c>
      <c r="K48" s="33" t="s">
        <v>155</v>
      </c>
      <c r="L48" s="32" t="s">
        <v>155</v>
      </c>
      <c r="M48" s="33" t="s">
        <v>155</v>
      </c>
      <c r="N48" s="32" t="s">
        <v>155</v>
      </c>
      <c r="O48" s="33" t="s">
        <v>155</v>
      </c>
      <c r="P48" s="32" t="s">
        <v>155</v>
      </c>
      <c r="Q48" s="33" t="s">
        <v>155</v>
      </c>
      <c r="R48" s="32">
        <v>98.46</v>
      </c>
      <c r="S48" s="33">
        <v>592</v>
      </c>
      <c r="T48" s="41"/>
      <c r="U48" s="41"/>
      <c r="V48" s="41"/>
    </row>
    <row r="49" spans="1:19" x14ac:dyDescent="0.25">
      <c r="A49" s="1" t="s">
        <v>159</v>
      </c>
      <c r="B49" s="27">
        <v>17.070000000000007</v>
      </c>
      <c r="C49" s="28">
        <v>289</v>
      </c>
      <c r="D49" s="27">
        <v>59.74</v>
      </c>
      <c r="E49" s="28">
        <v>292</v>
      </c>
      <c r="F49" s="27">
        <v>8.6199999999999992</v>
      </c>
      <c r="G49" s="28">
        <v>3</v>
      </c>
      <c r="H49" s="27" t="s">
        <v>155</v>
      </c>
      <c r="I49" s="28" t="s">
        <v>155</v>
      </c>
      <c r="J49" s="27" t="s">
        <v>155</v>
      </c>
      <c r="K49" s="28" t="s">
        <v>155</v>
      </c>
      <c r="L49" s="27" t="s">
        <v>155</v>
      </c>
      <c r="M49" s="28" t="s">
        <v>155</v>
      </c>
      <c r="N49" s="27" t="s">
        <v>155</v>
      </c>
      <c r="O49" s="28" t="s">
        <v>155</v>
      </c>
      <c r="P49" s="27" t="s">
        <v>155</v>
      </c>
      <c r="Q49" s="28" t="s">
        <v>155</v>
      </c>
      <c r="R49" s="27">
        <v>85.429999999999993</v>
      </c>
      <c r="S49" s="28">
        <v>584</v>
      </c>
    </row>
    <row r="50" spans="1:19" x14ac:dyDescent="0.25">
      <c r="A50" s="1" t="s">
        <v>160</v>
      </c>
      <c r="B50" s="27">
        <v>0.09</v>
      </c>
      <c r="C50" s="28">
        <v>1</v>
      </c>
      <c r="D50" s="27">
        <v>0.13</v>
      </c>
      <c r="E50" s="28">
        <v>1</v>
      </c>
      <c r="F50" s="27" t="s">
        <v>155</v>
      </c>
      <c r="G50" s="28" t="s">
        <v>155</v>
      </c>
      <c r="H50" s="27" t="s">
        <v>155</v>
      </c>
      <c r="I50" s="28" t="s">
        <v>155</v>
      </c>
      <c r="J50" s="27" t="s">
        <v>155</v>
      </c>
      <c r="K50" s="28" t="s">
        <v>155</v>
      </c>
      <c r="L50" s="27" t="s">
        <v>155</v>
      </c>
      <c r="M50" s="28" t="s">
        <v>155</v>
      </c>
      <c r="N50" s="27" t="s">
        <v>155</v>
      </c>
      <c r="O50" s="28" t="s">
        <v>155</v>
      </c>
      <c r="P50" s="27" t="s">
        <v>155</v>
      </c>
      <c r="Q50" s="28" t="s">
        <v>155</v>
      </c>
      <c r="R50" s="27">
        <v>0.22</v>
      </c>
      <c r="S50" s="28">
        <v>2</v>
      </c>
    </row>
    <row r="51" spans="1:19" x14ac:dyDescent="0.25">
      <c r="A51" s="1" t="s">
        <v>163</v>
      </c>
      <c r="B51" s="27">
        <v>0.03</v>
      </c>
      <c r="C51" s="28">
        <v>1</v>
      </c>
      <c r="D51" s="27" t="s">
        <v>155</v>
      </c>
      <c r="E51" s="28" t="s">
        <v>155</v>
      </c>
      <c r="F51" s="27">
        <v>3.06</v>
      </c>
      <c r="G51" s="28">
        <v>2</v>
      </c>
      <c r="H51" s="27">
        <v>9.4600000000000009</v>
      </c>
      <c r="I51" s="28">
        <v>1</v>
      </c>
      <c r="J51" s="27" t="s">
        <v>155</v>
      </c>
      <c r="K51" s="28" t="s">
        <v>155</v>
      </c>
      <c r="L51" s="27" t="s">
        <v>155</v>
      </c>
      <c r="M51" s="28" t="s">
        <v>155</v>
      </c>
      <c r="N51" s="27" t="s">
        <v>155</v>
      </c>
      <c r="O51" s="28" t="s">
        <v>155</v>
      </c>
      <c r="P51" s="27" t="s">
        <v>155</v>
      </c>
      <c r="Q51" s="28" t="s">
        <v>155</v>
      </c>
      <c r="R51" s="27">
        <v>12.55</v>
      </c>
      <c r="S51" s="28">
        <v>4</v>
      </c>
    </row>
    <row r="52" spans="1:19" x14ac:dyDescent="0.25">
      <c r="A52" s="1" t="s">
        <v>161</v>
      </c>
      <c r="B52" s="27" t="s">
        <v>155</v>
      </c>
      <c r="C52" s="28" t="s">
        <v>155</v>
      </c>
      <c r="D52" s="27">
        <v>0.26</v>
      </c>
      <c r="E52" s="28">
        <v>2</v>
      </c>
      <c r="F52" s="27" t="s">
        <v>155</v>
      </c>
      <c r="G52" s="28" t="s">
        <v>155</v>
      </c>
      <c r="H52" s="27" t="s">
        <v>155</v>
      </c>
      <c r="I52" s="28" t="s">
        <v>155</v>
      </c>
      <c r="J52" s="27" t="s">
        <v>155</v>
      </c>
      <c r="K52" s="28" t="s">
        <v>155</v>
      </c>
      <c r="L52" s="27" t="s">
        <v>155</v>
      </c>
      <c r="M52" s="28" t="s">
        <v>155</v>
      </c>
      <c r="N52" s="27" t="s">
        <v>155</v>
      </c>
      <c r="O52" s="28" t="s">
        <v>155</v>
      </c>
      <c r="P52" s="27" t="s">
        <v>155</v>
      </c>
      <c r="Q52" s="28" t="s">
        <v>155</v>
      </c>
      <c r="R52" s="27">
        <v>0.26</v>
      </c>
      <c r="S52" s="28">
        <v>2</v>
      </c>
    </row>
    <row r="53" spans="1:19" x14ac:dyDescent="0.25">
      <c r="A53" s="31" t="s">
        <v>32</v>
      </c>
      <c r="B53" s="32">
        <v>17.22000000000001</v>
      </c>
      <c r="C53" s="33">
        <v>264</v>
      </c>
      <c r="D53" s="32">
        <v>678.03000000000134</v>
      </c>
      <c r="E53" s="33">
        <v>2040</v>
      </c>
      <c r="F53" s="32">
        <v>743.26999999999964</v>
      </c>
      <c r="G53" s="33">
        <v>346</v>
      </c>
      <c r="H53" s="32">
        <v>372.03</v>
      </c>
      <c r="I53" s="33">
        <v>52</v>
      </c>
      <c r="J53" s="32">
        <v>609.45999999999992</v>
      </c>
      <c r="K53" s="33">
        <v>35</v>
      </c>
      <c r="L53" s="32">
        <v>81.430000000000007</v>
      </c>
      <c r="M53" s="33">
        <v>1</v>
      </c>
      <c r="N53" s="32" t="s">
        <v>155</v>
      </c>
      <c r="O53" s="33" t="s">
        <v>155</v>
      </c>
      <c r="P53" s="32">
        <v>507.65</v>
      </c>
      <c r="Q53" s="33">
        <v>1</v>
      </c>
      <c r="R53" s="32">
        <v>3009.0900000000015</v>
      </c>
      <c r="S53" s="33">
        <v>2739</v>
      </c>
    </row>
    <row r="54" spans="1:19" x14ac:dyDescent="0.25">
      <c r="A54" s="1" t="s">
        <v>159</v>
      </c>
      <c r="B54" s="27">
        <v>16.710000000000008</v>
      </c>
      <c r="C54" s="28">
        <v>255</v>
      </c>
      <c r="D54" s="27">
        <v>651.40000000000157</v>
      </c>
      <c r="E54" s="28">
        <v>1975</v>
      </c>
      <c r="F54" s="27">
        <v>640.4499999999997</v>
      </c>
      <c r="G54" s="28">
        <v>299</v>
      </c>
      <c r="H54" s="27">
        <v>224.82999999999998</v>
      </c>
      <c r="I54" s="28">
        <v>32</v>
      </c>
      <c r="J54" s="27">
        <v>99.57</v>
      </c>
      <c r="K54" s="28">
        <v>7</v>
      </c>
      <c r="L54" s="27" t="s">
        <v>155</v>
      </c>
      <c r="M54" s="28" t="s">
        <v>155</v>
      </c>
      <c r="N54" s="27" t="s">
        <v>155</v>
      </c>
      <c r="O54" s="28" t="s">
        <v>155</v>
      </c>
      <c r="P54" s="27" t="s">
        <v>155</v>
      </c>
      <c r="Q54" s="28" t="s">
        <v>155</v>
      </c>
      <c r="R54" s="27">
        <v>1632.9600000000012</v>
      </c>
      <c r="S54" s="28">
        <v>2568</v>
      </c>
    </row>
    <row r="55" spans="1:19" x14ac:dyDescent="0.25">
      <c r="A55" s="1" t="s">
        <v>160</v>
      </c>
      <c r="B55" s="27">
        <v>0.30000000000000004</v>
      </c>
      <c r="C55" s="28">
        <v>5</v>
      </c>
      <c r="D55" s="27">
        <v>18.110000000000003</v>
      </c>
      <c r="E55" s="28">
        <v>42</v>
      </c>
      <c r="F55" s="27">
        <v>64.849999999999994</v>
      </c>
      <c r="G55" s="28">
        <v>28</v>
      </c>
      <c r="H55" s="27">
        <v>92.40000000000002</v>
      </c>
      <c r="I55" s="28">
        <v>13</v>
      </c>
      <c r="J55" s="27">
        <v>306.95999999999992</v>
      </c>
      <c r="K55" s="28">
        <v>17</v>
      </c>
      <c r="L55" s="27" t="s">
        <v>155</v>
      </c>
      <c r="M55" s="28" t="s">
        <v>155</v>
      </c>
      <c r="N55" s="27" t="s">
        <v>155</v>
      </c>
      <c r="O55" s="28" t="s">
        <v>155</v>
      </c>
      <c r="P55" s="27" t="s">
        <v>155</v>
      </c>
      <c r="Q55" s="28" t="s">
        <v>155</v>
      </c>
      <c r="R55" s="27">
        <v>482.61999999999995</v>
      </c>
      <c r="S55" s="28">
        <v>105</v>
      </c>
    </row>
    <row r="56" spans="1:19" x14ac:dyDescent="0.25">
      <c r="A56" s="1" t="s">
        <v>163</v>
      </c>
      <c r="B56" s="27" t="s">
        <v>155</v>
      </c>
      <c r="C56" s="28" t="s">
        <v>155</v>
      </c>
      <c r="D56" s="27">
        <v>0.77</v>
      </c>
      <c r="E56" s="28">
        <v>2</v>
      </c>
      <c r="F56" s="27">
        <v>2.82</v>
      </c>
      <c r="G56" s="28">
        <v>1</v>
      </c>
      <c r="H56" s="27" t="s">
        <v>155</v>
      </c>
      <c r="I56" s="28" t="s">
        <v>155</v>
      </c>
      <c r="J56" s="27" t="s">
        <v>155</v>
      </c>
      <c r="K56" s="28" t="s">
        <v>155</v>
      </c>
      <c r="L56" s="27" t="s">
        <v>155</v>
      </c>
      <c r="M56" s="28" t="s">
        <v>155</v>
      </c>
      <c r="N56" s="27" t="s">
        <v>155</v>
      </c>
      <c r="O56" s="28" t="s">
        <v>155</v>
      </c>
      <c r="P56" s="27" t="s">
        <v>155</v>
      </c>
      <c r="Q56" s="28" t="s">
        <v>155</v>
      </c>
      <c r="R56" s="27">
        <v>3.59</v>
      </c>
      <c r="S56" s="28">
        <v>3</v>
      </c>
    </row>
    <row r="57" spans="1:19" x14ac:dyDescent="0.25">
      <c r="A57" s="1" t="s">
        <v>161</v>
      </c>
      <c r="B57" s="27">
        <v>0.21000000000000002</v>
      </c>
      <c r="C57" s="28">
        <v>4</v>
      </c>
      <c r="D57" s="27">
        <v>7.75</v>
      </c>
      <c r="E57" s="28">
        <v>21</v>
      </c>
      <c r="F57" s="27">
        <v>35.150000000000006</v>
      </c>
      <c r="G57" s="28">
        <v>18</v>
      </c>
      <c r="H57" s="27">
        <v>54.8</v>
      </c>
      <c r="I57" s="28">
        <v>7</v>
      </c>
      <c r="J57" s="27">
        <v>202.92999999999998</v>
      </c>
      <c r="K57" s="28">
        <v>11</v>
      </c>
      <c r="L57" s="27">
        <v>81.430000000000007</v>
      </c>
      <c r="M57" s="28">
        <v>1</v>
      </c>
      <c r="N57" s="27" t="s">
        <v>155</v>
      </c>
      <c r="O57" s="28" t="s">
        <v>155</v>
      </c>
      <c r="P57" s="27">
        <v>507.65</v>
      </c>
      <c r="Q57" s="28">
        <v>1</v>
      </c>
      <c r="R57" s="27">
        <v>889.92</v>
      </c>
      <c r="S57" s="28">
        <v>63</v>
      </c>
    </row>
    <row r="58" spans="1:19" x14ac:dyDescent="0.25">
      <c r="A58" s="31" t="s">
        <v>33</v>
      </c>
      <c r="B58" s="32">
        <v>6.719999999999998</v>
      </c>
      <c r="C58" s="33">
        <v>103</v>
      </c>
      <c r="D58" s="32">
        <v>58.870000000000005</v>
      </c>
      <c r="E58" s="33">
        <v>204</v>
      </c>
      <c r="F58" s="32">
        <v>43.280000000000008</v>
      </c>
      <c r="G58" s="33">
        <v>21</v>
      </c>
      <c r="H58" s="32" t="s">
        <v>155</v>
      </c>
      <c r="I58" s="33" t="s">
        <v>155</v>
      </c>
      <c r="J58" s="32" t="s">
        <v>155</v>
      </c>
      <c r="K58" s="33" t="s">
        <v>155</v>
      </c>
      <c r="L58" s="32" t="s">
        <v>155</v>
      </c>
      <c r="M58" s="33" t="s">
        <v>155</v>
      </c>
      <c r="N58" s="32" t="s">
        <v>155</v>
      </c>
      <c r="O58" s="33" t="s">
        <v>155</v>
      </c>
      <c r="P58" s="32" t="s">
        <v>155</v>
      </c>
      <c r="Q58" s="33" t="s">
        <v>155</v>
      </c>
      <c r="R58" s="32">
        <v>108.86999999999999</v>
      </c>
      <c r="S58" s="33">
        <v>328</v>
      </c>
    </row>
    <row r="59" spans="1:19" x14ac:dyDescent="0.25">
      <c r="A59" s="1" t="s">
        <v>159</v>
      </c>
      <c r="B59" s="27">
        <v>6.719999999999998</v>
      </c>
      <c r="C59" s="28">
        <v>103</v>
      </c>
      <c r="D59" s="27">
        <v>56.800000000000004</v>
      </c>
      <c r="E59" s="28">
        <v>199</v>
      </c>
      <c r="F59" s="27">
        <v>22.55</v>
      </c>
      <c r="G59" s="28">
        <v>13</v>
      </c>
      <c r="H59" s="27" t="s">
        <v>155</v>
      </c>
      <c r="I59" s="28" t="s">
        <v>155</v>
      </c>
      <c r="J59" s="27" t="s">
        <v>155</v>
      </c>
      <c r="K59" s="28" t="s">
        <v>155</v>
      </c>
      <c r="L59" s="27" t="s">
        <v>155</v>
      </c>
      <c r="M59" s="28" t="s">
        <v>155</v>
      </c>
      <c r="N59" s="27" t="s">
        <v>155</v>
      </c>
      <c r="O59" s="28" t="s">
        <v>155</v>
      </c>
      <c r="P59" s="27" t="s">
        <v>155</v>
      </c>
      <c r="Q59" s="28" t="s">
        <v>155</v>
      </c>
      <c r="R59" s="27">
        <v>86.07</v>
      </c>
      <c r="S59" s="28">
        <v>315</v>
      </c>
    </row>
    <row r="60" spans="1:19" x14ac:dyDescent="0.25">
      <c r="A60" s="1" t="s">
        <v>160</v>
      </c>
      <c r="B60" s="27" t="s">
        <v>155</v>
      </c>
      <c r="C60" s="28" t="s">
        <v>155</v>
      </c>
      <c r="D60" s="27">
        <v>0.33</v>
      </c>
      <c r="E60" s="28">
        <v>2</v>
      </c>
      <c r="F60" s="27">
        <v>16.170000000000002</v>
      </c>
      <c r="G60" s="28">
        <v>7</v>
      </c>
      <c r="H60" s="27" t="s">
        <v>155</v>
      </c>
      <c r="I60" s="28" t="s">
        <v>155</v>
      </c>
      <c r="J60" s="27" t="s">
        <v>155</v>
      </c>
      <c r="K60" s="28" t="s">
        <v>155</v>
      </c>
      <c r="L60" s="27" t="s">
        <v>155</v>
      </c>
      <c r="M60" s="28" t="s">
        <v>155</v>
      </c>
      <c r="N60" s="27" t="s">
        <v>155</v>
      </c>
      <c r="O60" s="28" t="s">
        <v>155</v>
      </c>
      <c r="P60" s="27" t="s">
        <v>155</v>
      </c>
      <c r="Q60" s="28" t="s">
        <v>155</v>
      </c>
      <c r="R60" s="27">
        <v>16.500000000000004</v>
      </c>
      <c r="S60" s="28">
        <v>9</v>
      </c>
    </row>
    <row r="61" spans="1:19" x14ac:dyDescent="0.25">
      <c r="A61" s="1" t="s">
        <v>161</v>
      </c>
      <c r="B61" s="27" t="s">
        <v>155</v>
      </c>
      <c r="C61" s="28" t="s">
        <v>155</v>
      </c>
      <c r="D61" s="27">
        <v>1.7400000000000002</v>
      </c>
      <c r="E61" s="28">
        <v>3</v>
      </c>
      <c r="F61" s="27">
        <v>4.5599999999999996</v>
      </c>
      <c r="G61" s="28">
        <v>1</v>
      </c>
      <c r="H61" s="27" t="s">
        <v>155</v>
      </c>
      <c r="I61" s="28" t="s">
        <v>155</v>
      </c>
      <c r="J61" s="27" t="s">
        <v>155</v>
      </c>
      <c r="K61" s="28" t="s">
        <v>155</v>
      </c>
      <c r="L61" s="27" t="s">
        <v>155</v>
      </c>
      <c r="M61" s="28" t="s">
        <v>155</v>
      </c>
      <c r="N61" s="27" t="s">
        <v>155</v>
      </c>
      <c r="O61" s="28" t="s">
        <v>155</v>
      </c>
      <c r="P61" s="27" t="s">
        <v>155</v>
      </c>
      <c r="Q61" s="28" t="s">
        <v>155</v>
      </c>
      <c r="R61" s="27">
        <v>6.3</v>
      </c>
      <c r="S61" s="28">
        <v>4</v>
      </c>
    </row>
    <row r="62" spans="1:19" x14ac:dyDescent="0.25">
      <c r="A62" s="31" t="s">
        <v>34</v>
      </c>
      <c r="B62" s="32">
        <v>113.34999999999995</v>
      </c>
      <c r="C62" s="33">
        <v>1818</v>
      </c>
      <c r="D62" s="32">
        <v>283.14000000000055</v>
      </c>
      <c r="E62" s="33">
        <v>1706</v>
      </c>
      <c r="F62" s="32">
        <v>47.46</v>
      </c>
      <c r="G62" s="33">
        <v>27</v>
      </c>
      <c r="H62" s="32">
        <v>25.27</v>
      </c>
      <c r="I62" s="33">
        <v>3</v>
      </c>
      <c r="J62" s="32">
        <v>11.82</v>
      </c>
      <c r="K62" s="33">
        <v>1</v>
      </c>
      <c r="L62" s="32">
        <v>74</v>
      </c>
      <c r="M62" s="33">
        <v>1</v>
      </c>
      <c r="N62" s="32" t="s">
        <v>155</v>
      </c>
      <c r="O62" s="33" t="s">
        <v>155</v>
      </c>
      <c r="P62" s="32" t="s">
        <v>155</v>
      </c>
      <c r="Q62" s="33" t="s">
        <v>155</v>
      </c>
      <c r="R62" s="32">
        <v>555.04000000000349</v>
      </c>
      <c r="S62" s="33">
        <v>3556</v>
      </c>
    </row>
    <row r="63" spans="1:19" x14ac:dyDescent="0.25">
      <c r="A63" s="1" t="s">
        <v>159</v>
      </c>
      <c r="B63" s="27">
        <v>112.84999999999997</v>
      </c>
      <c r="C63" s="28">
        <v>1810</v>
      </c>
      <c r="D63" s="27">
        <v>280.96000000000049</v>
      </c>
      <c r="E63" s="28">
        <v>1696</v>
      </c>
      <c r="F63" s="27">
        <v>41.74</v>
      </c>
      <c r="G63" s="28">
        <v>25</v>
      </c>
      <c r="H63" s="27" t="s">
        <v>155</v>
      </c>
      <c r="I63" s="28" t="s">
        <v>155</v>
      </c>
      <c r="J63" s="27">
        <v>11.82</v>
      </c>
      <c r="K63" s="28">
        <v>1</v>
      </c>
      <c r="L63" s="27" t="s">
        <v>155</v>
      </c>
      <c r="M63" s="28" t="s">
        <v>155</v>
      </c>
      <c r="N63" s="27" t="s">
        <v>155</v>
      </c>
      <c r="O63" s="28" t="s">
        <v>155</v>
      </c>
      <c r="P63" s="27" t="s">
        <v>155</v>
      </c>
      <c r="Q63" s="28" t="s">
        <v>155</v>
      </c>
      <c r="R63" s="27">
        <v>447.37000000000359</v>
      </c>
      <c r="S63" s="28">
        <v>3532</v>
      </c>
    </row>
    <row r="64" spans="1:19" x14ac:dyDescent="0.25">
      <c r="A64" s="1" t="s">
        <v>160</v>
      </c>
      <c r="B64" s="27">
        <v>0.36000000000000004</v>
      </c>
      <c r="C64" s="28">
        <v>6</v>
      </c>
      <c r="D64" s="27">
        <v>1.26</v>
      </c>
      <c r="E64" s="28">
        <v>7</v>
      </c>
      <c r="F64" s="27" t="s">
        <v>155</v>
      </c>
      <c r="G64" s="28" t="s">
        <v>155</v>
      </c>
      <c r="H64" s="27">
        <v>7.69</v>
      </c>
      <c r="I64" s="28">
        <v>1</v>
      </c>
      <c r="J64" s="27" t="s">
        <v>155</v>
      </c>
      <c r="K64" s="28" t="s">
        <v>155</v>
      </c>
      <c r="L64" s="27" t="s">
        <v>155</v>
      </c>
      <c r="M64" s="28" t="s">
        <v>155</v>
      </c>
      <c r="N64" s="27" t="s">
        <v>155</v>
      </c>
      <c r="O64" s="28" t="s">
        <v>155</v>
      </c>
      <c r="P64" s="27" t="s">
        <v>155</v>
      </c>
      <c r="Q64" s="28" t="s">
        <v>155</v>
      </c>
      <c r="R64" s="27">
        <v>9.31</v>
      </c>
      <c r="S64" s="28">
        <v>14</v>
      </c>
    </row>
    <row r="65" spans="1:19" x14ac:dyDescent="0.25">
      <c r="A65" s="1" t="s">
        <v>161</v>
      </c>
      <c r="B65" s="27">
        <v>0.09</v>
      </c>
      <c r="C65" s="28">
        <v>1</v>
      </c>
      <c r="D65" s="27">
        <v>0.91999999999999993</v>
      </c>
      <c r="E65" s="28">
        <v>3</v>
      </c>
      <c r="F65" s="27">
        <v>1.1499999999999999</v>
      </c>
      <c r="G65" s="28">
        <v>1</v>
      </c>
      <c r="H65" s="27">
        <v>7.64</v>
      </c>
      <c r="I65" s="28">
        <v>1</v>
      </c>
      <c r="J65" s="27" t="s">
        <v>155</v>
      </c>
      <c r="K65" s="28" t="s">
        <v>155</v>
      </c>
      <c r="L65" s="27">
        <v>74</v>
      </c>
      <c r="M65" s="28">
        <v>1</v>
      </c>
      <c r="N65" s="27" t="s">
        <v>155</v>
      </c>
      <c r="O65" s="28" t="s">
        <v>155</v>
      </c>
      <c r="P65" s="27" t="s">
        <v>155</v>
      </c>
      <c r="Q65" s="28" t="s">
        <v>155</v>
      </c>
      <c r="R65" s="27">
        <v>83.8</v>
      </c>
      <c r="S65" s="28">
        <v>7</v>
      </c>
    </row>
    <row r="66" spans="1:19" x14ac:dyDescent="0.25">
      <c r="A66" s="1" t="s">
        <v>162</v>
      </c>
      <c r="B66" s="27">
        <v>0.05</v>
      </c>
      <c r="C66" s="28">
        <v>1</v>
      </c>
      <c r="D66" s="27" t="s">
        <v>155</v>
      </c>
      <c r="E66" s="28" t="s">
        <v>155</v>
      </c>
      <c r="F66" s="27">
        <v>4.57</v>
      </c>
      <c r="G66" s="28">
        <v>1</v>
      </c>
      <c r="H66" s="27">
        <v>9.94</v>
      </c>
      <c r="I66" s="28">
        <v>1</v>
      </c>
      <c r="J66" s="27" t="s">
        <v>155</v>
      </c>
      <c r="K66" s="28" t="s">
        <v>155</v>
      </c>
      <c r="L66" s="27" t="s">
        <v>155</v>
      </c>
      <c r="M66" s="28" t="s">
        <v>155</v>
      </c>
      <c r="N66" s="27" t="s">
        <v>155</v>
      </c>
      <c r="O66" s="28" t="s">
        <v>155</v>
      </c>
      <c r="P66" s="27" t="s">
        <v>155</v>
      </c>
      <c r="Q66" s="28" t="s">
        <v>155</v>
      </c>
      <c r="R66" s="27">
        <v>14.559999999999999</v>
      </c>
      <c r="S66" s="28">
        <v>3</v>
      </c>
    </row>
    <row r="67" spans="1:19" x14ac:dyDescent="0.25">
      <c r="A67" s="31" t="s">
        <v>35</v>
      </c>
      <c r="B67" s="32">
        <v>165.9400000000017</v>
      </c>
      <c r="C67" s="33">
        <v>2575</v>
      </c>
      <c r="D67" s="32">
        <v>493.41000000000497</v>
      </c>
      <c r="E67" s="33">
        <v>2828</v>
      </c>
      <c r="F67" s="32">
        <v>64.16</v>
      </c>
      <c r="G67" s="33">
        <v>35</v>
      </c>
      <c r="H67" s="32">
        <v>12.25</v>
      </c>
      <c r="I67" s="33">
        <v>2</v>
      </c>
      <c r="J67" s="32">
        <v>18.75</v>
      </c>
      <c r="K67" s="33">
        <v>1</v>
      </c>
      <c r="L67" s="32" t="s">
        <v>155</v>
      </c>
      <c r="M67" s="33" t="s">
        <v>155</v>
      </c>
      <c r="N67" s="32" t="s">
        <v>155</v>
      </c>
      <c r="O67" s="33" t="s">
        <v>155</v>
      </c>
      <c r="P67" s="32" t="s">
        <v>155</v>
      </c>
      <c r="Q67" s="33" t="s">
        <v>155</v>
      </c>
      <c r="R67" s="32">
        <v>754.51000000000931</v>
      </c>
      <c r="S67" s="33">
        <v>5441</v>
      </c>
    </row>
    <row r="68" spans="1:19" x14ac:dyDescent="0.25">
      <c r="A68" s="1" t="s">
        <v>159</v>
      </c>
      <c r="B68" s="27">
        <v>164.89000000000169</v>
      </c>
      <c r="C68" s="28">
        <v>2559</v>
      </c>
      <c r="D68" s="27">
        <v>488.37000000000489</v>
      </c>
      <c r="E68" s="28">
        <v>2805</v>
      </c>
      <c r="F68" s="27">
        <v>38.230000000000004</v>
      </c>
      <c r="G68" s="28">
        <v>23</v>
      </c>
      <c r="H68" s="27" t="s">
        <v>155</v>
      </c>
      <c r="I68" s="28" t="s">
        <v>155</v>
      </c>
      <c r="J68" s="27" t="s">
        <v>155</v>
      </c>
      <c r="K68" s="28" t="s">
        <v>155</v>
      </c>
      <c r="L68" s="27" t="s">
        <v>155</v>
      </c>
      <c r="M68" s="28" t="s">
        <v>155</v>
      </c>
      <c r="N68" s="27" t="s">
        <v>155</v>
      </c>
      <c r="O68" s="28" t="s">
        <v>155</v>
      </c>
      <c r="P68" s="27" t="s">
        <v>155</v>
      </c>
      <c r="Q68" s="28" t="s">
        <v>155</v>
      </c>
      <c r="R68" s="27">
        <v>691.49000000000933</v>
      </c>
      <c r="S68" s="28">
        <v>5387</v>
      </c>
    </row>
    <row r="69" spans="1:19" x14ac:dyDescent="0.25">
      <c r="A69" s="1" t="s">
        <v>160</v>
      </c>
      <c r="B69" s="27">
        <v>0.92000000000000015</v>
      </c>
      <c r="C69" s="28">
        <v>14</v>
      </c>
      <c r="D69" s="27">
        <v>4.07</v>
      </c>
      <c r="E69" s="28">
        <v>19</v>
      </c>
      <c r="F69" s="27">
        <v>6.99</v>
      </c>
      <c r="G69" s="28">
        <v>4</v>
      </c>
      <c r="H69" s="27">
        <v>6.53</v>
      </c>
      <c r="I69" s="28">
        <v>1</v>
      </c>
      <c r="J69" s="27" t="s">
        <v>155</v>
      </c>
      <c r="K69" s="28" t="s">
        <v>155</v>
      </c>
      <c r="L69" s="27" t="s">
        <v>155</v>
      </c>
      <c r="M69" s="28" t="s">
        <v>155</v>
      </c>
      <c r="N69" s="27" t="s">
        <v>155</v>
      </c>
      <c r="O69" s="28" t="s">
        <v>155</v>
      </c>
      <c r="P69" s="27" t="s">
        <v>155</v>
      </c>
      <c r="Q69" s="28" t="s">
        <v>155</v>
      </c>
      <c r="R69" s="27">
        <v>18.510000000000002</v>
      </c>
      <c r="S69" s="28">
        <v>38</v>
      </c>
    </row>
    <row r="70" spans="1:19" x14ac:dyDescent="0.25">
      <c r="A70" s="1" t="s">
        <v>163</v>
      </c>
      <c r="B70" s="27">
        <v>0.06</v>
      </c>
      <c r="C70" s="28">
        <v>1</v>
      </c>
      <c r="D70" s="27" t="s">
        <v>155</v>
      </c>
      <c r="E70" s="28" t="s">
        <v>155</v>
      </c>
      <c r="F70" s="27" t="s">
        <v>155</v>
      </c>
      <c r="G70" s="28" t="s">
        <v>155</v>
      </c>
      <c r="H70" s="27" t="s">
        <v>155</v>
      </c>
      <c r="I70" s="28" t="s">
        <v>155</v>
      </c>
      <c r="J70" s="27" t="s">
        <v>155</v>
      </c>
      <c r="K70" s="28" t="s">
        <v>155</v>
      </c>
      <c r="L70" s="27" t="s">
        <v>155</v>
      </c>
      <c r="M70" s="28" t="s">
        <v>155</v>
      </c>
      <c r="N70" s="27" t="s">
        <v>155</v>
      </c>
      <c r="O70" s="28" t="s">
        <v>155</v>
      </c>
      <c r="P70" s="27" t="s">
        <v>155</v>
      </c>
      <c r="Q70" s="28" t="s">
        <v>155</v>
      </c>
      <c r="R70" s="27">
        <v>0.06</v>
      </c>
      <c r="S70" s="28">
        <v>1</v>
      </c>
    </row>
    <row r="71" spans="1:19" x14ac:dyDescent="0.25">
      <c r="A71" s="1" t="s">
        <v>161</v>
      </c>
      <c r="B71" s="27">
        <v>7.0000000000000007E-2</v>
      </c>
      <c r="C71" s="28">
        <v>1</v>
      </c>
      <c r="D71" s="27">
        <v>0.97</v>
      </c>
      <c r="E71" s="28">
        <v>4</v>
      </c>
      <c r="F71" s="27">
        <v>18.940000000000001</v>
      </c>
      <c r="G71" s="28">
        <v>8</v>
      </c>
      <c r="H71" s="27">
        <v>5.72</v>
      </c>
      <c r="I71" s="28">
        <v>1</v>
      </c>
      <c r="J71" s="27">
        <v>18.75</v>
      </c>
      <c r="K71" s="28">
        <v>1</v>
      </c>
      <c r="L71" s="27" t="s">
        <v>155</v>
      </c>
      <c r="M71" s="28" t="s">
        <v>155</v>
      </c>
      <c r="N71" s="27" t="s">
        <v>155</v>
      </c>
      <c r="O71" s="28" t="s">
        <v>155</v>
      </c>
      <c r="P71" s="27" t="s">
        <v>155</v>
      </c>
      <c r="Q71" s="28" t="s">
        <v>155</v>
      </c>
      <c r="R71" s="27">
        <v>44.45</v>
      </c>
      <c r="S71" s="28">
        <v>15</v>
      </c>
    </row>
    <row r="72" spans="1:19" x14ac:dyDescent="0.25">
      <c r="A72" s="31" t="s">
        <v>36</v>
      </c>
      <c r="B72" s="32">
        <v>1.1100000000000001</v>
      </c>
      <c r="C72" s="33">
        <v>18</v>
      </c>
      <c r="D72" s="32">
        <v>12.389999999999999</v>
      </c>
      <c r="E72" s="33">
        <v>50</v>
      </c>
      <c r="F72" s="32">
        <v>4.5600000000000005</v>
      </c>
      <c r="G72" s="33">
        <v>2</v>
      </c>
      <c r="H72" s="32" t="s">
        <v>155</v>
      </c>
      <c r="I72" s="33" t="s">
        <v>155</v>
      </c>
      <c r="J72" s="32" t="s">
        <v>155</v>
      </c>
      <c r="K72" s="33" t="s">
        <v>155</v>
      </c>
      <c r="L72" s="32" t="s">
        <v>155</v>
      </c>
      <c r="M72" s="33" t="s">
        <v>155</v>
      </c>
      <c r="N72" s="32" t="s">
        <v>155</v>
      </c>
      <c r="O72" s="33" t="s">
        <v>155</v>
      </c>
      <c r="P72" s="32" t="s">
        <v>155</v>
      </c>
      <c r="Q72" s="33" t="s">
        <v>155</v>
      </c>
      <c r="R72" s="32">
        <v>18.059999999999999</v>
      </c>
      <c r="S72" s="33">
        <v>70</v>
      </c>
    </row>
    <row r="73" spans="1:19" x14ac:dyDescent="0.25">
      <c r="A73" s="1" t="s">
        <v>159</v>
      </c>
      <c r="B73" s="27">
        <v>1.1100000000000001</v>
      </c>
      <c r="C73" s="28">
        <v>18</v>
      </c>
      <c r="D73" s="27">
        <v>12.179999999999998</v>
      </c>
      <c r="E73" s="28">
        <v>49</v>
      </c>
      <c r="F73" s="27">
        <v>1</v>
      </c>
      <c r="G73" s="28">
        <v>1</v>
      </c>
      <c r="H73" s="27" t="s">
        <v>155</v>
      </c>
      <c r="I73" s="28" t="s">
        <v>155</v>
      </c>
      <c r="J73" s="27" t="s">
        <v>155</v>
      </c>
      <c r="K73" s="28" t="s">
        <v>155</v>
      </c>
      <c r="L73" s="27" t="s">
        <v>155</v>
      </c>
      <c r="M73" s="28" t="s">
        <v>155</v>
      </c>
      <c r="N73" s="27" t="s">
        <v>155</v>
      </c>
      <c r="O73" s="28" t="s">
        <v>155</v>
      </c>
      <c r="P73" s="27" t="s">
        <v>155</v>
      </c>
      <c r="Q73" s="28" t="s">
        <v>155</v>
      </c>
      <c r="R73" s="27">
        <v>14.289999999999997</v>
      </c>
      <c r="S73" s="28">
        <v>68</v>
      </c>
    </row>
    <row r="74" spans="1:19" x14ac:dyDescent="0.25">
      <c r="A74" s="1" t="s">
        <v>160</v>
      </c>
      <c r="B74" s="27" t="s">
        <v>155</v>
      </c>
      <c r="C74" s="28" t="s">
        <v>155</v>
      </c>
      <c r="D74" s="27">
        <v>0.21</v>
      </c>
      <c r="E74" s="28">
        <v>1</v>
      </c>
      <c r="F74" s="27" t="s">
        <v>155</v>
      </c>
      <c r="G74" s="28" t="s">
        <v>155</v>
      </c>
      <c r="H74" s="27" t="s">
        <v>155</v>
      </c>
      <c r="I74" s="28" t="s">
        <v>155</v>
      </c>
      <c r="J74" s="27" t="s">
        <v>155</v>
      </c>
      <c r="K74" s="28" t="s">
        <v>155</v>
      </c>
      <c r="L74" s="27" t="s">
        <v>155</v>
      </c>
      <c r="M74" s="28" t="s">
        <v>155</v>
      </c>
      <c r="N74" s="27" t="s">
        <v>155</v>
      </c>
      <c r="O74" s="28" t="s">
        <v>155</v>
      </c>
      <c r="P74" s="27" t="s">
        <v>155</v>
      </c>
      <c r="Q74" s="28" t="s">
        <v>155</v>
      </c>
      <c r="R74" s="27">
        <v>0.21</v>
      </c>
      <c r="S74" s="28">
        <v>1</v>
      </c>
    </row>
    <row r="75" spans="1:19" x14ac:dyDescent="0.25">
      <c r="A75" s="1" t="s">
        <v>161</v>
      </c>
      <c r="B75" s="27" t="s">
        <v>155</v>
      </c>
      <c r="C75" s="28" t="s">
        <v>155</v>
      </c>
      <c r="D75" s="27" t="s">
        <v>155</v>
      </c>
      <c r="E75" s="28" t="s">
        <v>155</v>
      </c>
      <c r="F75" s="27">
        <v>3.56</v>
      </c>
      <c r="G75" s="28">
        <v>1</v>
      </c>
      <c r="H75" s="27" t="s">
        <v>155</v>
      </c>
      <c r="I75" s="28" t="s">
        <v>155</v>
      </c>
      <c r="J75" s="27" t="s">
        <v>155</v>
      </c>
      <c r="K75" s="28" t="s">
        <v>155</v>
      </c>
      <c r="L75" s="27" t="s">
        <v>155</v>
      </c>
      <c r="M75" s="28" t="s">
        <v>155</v>
      </c>
      <c r="N75" s="27" t="s">
        <v>155</v>
      </c>
      <c r="O75" s="28" t="s">
        <v>155</v>
      </c>
      <c r="P75" s="27" t="s">
        <v>155</v>
      </c>
      <c r="Q75" s="28" t="s">
        <v>155</v>
      </c>
      <c r="R75" s="27">
        <v>3.56</v>
      </c>
      <c r="S75" s="28">
        <v>1</v>
      </c>
    </row>
    <row r="76" spans="1:19" x14ac:dyDescent="0.25">
      <c r="A76" s="31" t="s">
        <v>37</v>
      </c>
      <c r="B76" s="32">
        <v>12.18</v>
      </c>
      <c r="C76" s="33">
        <v>202</v>
      </c>
      <c r="D76" s="32">
        <v>101.74999999999996</v>
      </c>
      <c r="E76" s="33">
        <v>339</v>
      </c>
      <c r="F76" s="32">
        <v>181.79</v>
      </c>
      <c r="G76" s="33">
        <v>85</v>
      </c>
      <c r="H76" s="32">
        <v>58.870000000000005</v>
      </c>
      <c r="I76" s="33">
        <v>9</v>
      </c>
      <c r="J76" s="32">
        <v>85.820000000000007</v>
      </c>
      <c r="K76" s="33">
        <v>7</v>
      </c>
      <c r="L76" s="32" t="s">
        <v>155</v>
      </c>
      <c r="M76" s="33" t="s">
        <v>155</v>
      </c>
      <c r="N76" s="32">
        <v>103.92</v>
      </c>
      <c r="O76" s="33">
        <v>1</v>
      </c>
      <c r="P76" s="32" t="s">
        <v>155</v>
      </c>
      <c r="Q76" s="33" t="s">
        <v>155</v>
      </c>
      <c r="R76" s="32">
        <v>544.32999999999993</v>
      </c>
      <c r="S76" s="33">
        <v>643</v>
      </c>
    </row>
    <row r="77" spans="1:19" x14ac:dyDescent="0.25">
      <c r="A77" s="1" t="s">
        <v>159</v>
      </c>
      <c r="B77" s="27">
        <v>12.12</v>
      </c>
      <c r="C77" s="28">
        <v>201</v>
      </c>
      <c r="D77" s="27">
        <v>97.369999999999933</v>
      </c>
      <c r="E77" s="28">
        <v>329</v>
      </c>
      <c r="F77" s="27">
        <v>165.81</v>
      </c>
      <c r="G77" s="28">
        <v>79</v>
      </c>
      <c r="H77" s="27">
        <v>38.06</v>
      </c>
      <c r="I77" s="28">
        <v>6</v>
      </c>
      <c r="J77" s="27">
        <v>24.31</v>
      </c>
      <c r="K77" s="28">
        <v>2</v>
      </c>
      <c r="L77" s="27" t="s">
        <v>155</v>
      </c>
      <c r="M77" s="28" t="s">
        <v>155</v>
      </c>
      <c r="N77" s="27" t="s">
        <v>155</v>
      </c>
      <c r="O77" s="28" t="s">
        <v>155</v>
      </c>
      <c r="P77" s="27" t="s">
        <v>155</v>
      </c>
      <c r="Q77" s="28" t="s">
        <v>155</v>
      </c>
      <c r="R77" s="27">
        <v>337.66999999999996</v>
      </c>
      <c r="S77" s="28">
        <v>617</v>
      </c>
    </row>
    <row r="78" spans="1:19" x14ac:dyDescent="0.25">
      <c r="A78" s="1" t="s">
        <v>160</v>
      </c>
      <c r="B78" s="27">
        <v>0.06</v>
      </c>
      <c r="C78" s="28">
        <v>1</v>
      </c>
      <c r="D78" s="27">
        <v>1.1800000000000002</v>
      </c>
      <c r="E78" s="28">
        <v>4</v>
      </c>
      <c r="F78" s="27">
        <v>5.37</v>
      </c>
      <c r="G78" s="28">
        <v>2</v>
      </c>
      <c r="H78" s="27">
        <v>20.81</v>
      </c>
      <c r="I78" s="28">
        <v>3</v>
      </c>
      <c r="J78" s="27">
        <v>38.72</v>
      </c>
      <c r="K78" s="28">
        <v>3</v>
      </c>
      <c r="L78" s="27" t="s">
        <v>155</v>
      </c>
      <c r="M78" s="28" t="s">
        <v>155</v>
      </c>
      <c r="N78" s="27" t="s">
        <v>155</v>
      </c>
      <c r="O78" s="28" t="s">
        <v>155</v>
      </c>
      <c r="P78" s="27" t="s">
        <v>155</v>
      </c>
      <c r="Q78" s="28" t="s">
        <v>155</v>
      </c>
      <c r="R78" s="27">
        <v>66.14</v>
      </c>
      <c r="S78" s="28">
        <v>13</v>
      </c>
    </row>
    <row r="79" spans="1:19" x14ac:dyDescent="0.25">
      <c r="A79" s="1" t="s">
        <v>163</v>
      </c>
      <c r="B79" s="27" t="s">
        <v>155</v>
      </c>
      <c r="C79" s="28" t="s">
        <v>155</v>
      </c>
      <c r="D79" s="27">
        <v>0.91</v>
      </c>
      <c r="E79" s="28">
        <v>1</v>
      </c>
      <c r="F79" s="27" t="s">
        <v>155</v>
      </c>
      <c r="G79" s="28" t="s">
        <v>155</v>
      </c>
      <c r="H79" s="27" t="s">
        <v>155</v>
      </c>
      <c r="I79" s="28" t="s">
        <v>155</v>
      </c>
      <c r="J79" s="27" t="s">
        <v>155</v>
      </c>
      <c r="K79" s="28" t="s">
        <v>155</v>
      </c>
      <c r="L79" s="27" t="s">
        <v>155</v>
      </c>
      <c r="M79" s="28" t="s">
        <v>155</v>
      </c>
      <c r="N79" s="27" t="s">
        <v>155</v>
      </c>
      <c r="O79" s="28" t="s">
        <v>155</v>
      </c>
      <c r="P79" s="27" t="s">
        <v>155</v>
      </c>
      <c r="Q79" s="28" t="s">
        <v>155</v>
      </c>
      <c r="R79" s="27">
        <v>0.91</v>
      </c>
      <c r="S79" s="28">
        <v>1</v>
      </c>
    </row>
    <row r="80" spans="1:19" x14ac:dyDescent="0.25">
      <c r="A80" s="1" t="s">
        <v>161</v>
      </c>
      <c r="B80" s="27" t="s">
        <v>155</v>
      </c>
      <c r="C80" s="28" t="s">
        <v>155</v>
      </c>
      <c r="D80" s="27">
        <v>2.29</v>
      </c>
      <c r="E80" s="28">
        <v>5</v>
      </c>
      <c r="F80" s="27">
        <v>10.61</v>
      </c>
      <c r="G80" s="28">
        <v>4</v>
      </c>
      <c r="H80" s="27" t="s">
        <v>155</v>
      </c>
      <c r="I80" s="28" t="s">
        <v>155</v>
      </c>
      <c r="J80" s="27">
        <v>22.79</v>
      </c>
      <c r="K80" s="28">
        <v>2</v>
      </c>
      <c r="L80" s="27" t="s">
        <v>155</v>
      </c>
      <c r="M80" s="28" t="s">
        <v>155</v>
      </c>
      <c r="N80" s="27">
        <v>103.92</v>
      </c>
      <c r="O80" s="28">
        <v>1</v>
      </c>
      <c r="P80" s="27" t="s">
        <v>155</v>
      </c>
      <c r="Q80" s="28" t="s">
        <v>155</v>
      </c>
      <c r="R80" s="27">
        <v>139.61000000000001</v>
      </c>
      <c r="S80" s="28">
        <v>12</v>
      </c>
    </row>
    <row r="81" spans="1:19" x14ac:dyDescent="0.25">
      <c r="A81" s="31" t="s">
        <v>38</v>
      </c>
      <c r="B81" s="32">
        <v>9.4099999999999913</v>
      </c>
      <c r="C81" s="33">
        <v>154</v>
      </c>
      <c r="D81" s="32">
        <v>104.82</v>
      </c>
      <c r="E81" s="33">
        <v>314</v>
      </c>
      <c r="F81" s="32">
        <v>313.14000000000004</v>
      </c>
      <c r="G81" s="33">
        <v>141</v>
      </c>
      <c r="H81" s="32">
        <v>200.85</v>
      </c>
      <c r="I81" s="33">
        <v>31</v>
      </c>
      <c r="J81" s="32">
        <v>157.79</v>
      </c>
      <c r="K81" s="33">
        <v>10</v>
      </c>
      <c r="L81" s="32">
        <v>58.42</v>
      </c>
      <c r="M81" s="33">
        <v>1</v>
      </c>
      <c r="N81" s="32">
        <v>158.16999999999999</v>
      </c>
      <c r="O81" s="33">
        <v>1</v>
      </c>
      <c r="P81" s="32">
        <v>1322.95</v>
      </c>
      <c r="Q81" s="33">
        <v>3</v>
      </c>
      <c r="R81" s="32">
        <v>2325.5500000000002</v>
      </c>
      <c r="S81" s="33">
        <v>655</v>
      </c>
    </row>
    <row r="82" spans="1:19" x14ac:dyDescent="0.25">
      <c r="A82" s="1" t="s">
        <v>159</v>
      </c>
      <c r="B82" s="27">
        <v>9.339999999999991</v>
      </c>
      <c r="C82" s="28">
        <v>153</v>
      </c>
      <c r="D82" s="27">
        <v>103.59999999999998</v>
      </c>
      <c r="E82" s="28">
        <v>311</v>
      </c>
      <c r="F82" s="27">
        <v>275</v>
      </c>
      <c r="G82" s="28">
        <v>126</v>
      </c>
      <c r="H82" s="27">
        <v>157.90999999999997</v>
      </c>
      <c r="I82" s="28">
        <v>25</v>
      </c>
      <c r="J82" s="27">
        <v>62.470000000000006</v>
      </c>
      <c r="K82" s="28">
        <v>5</v>
      </c>
      <c r="L82" s="27" t="s">
        <v>155</v>
      </c>
      <c r="M82" s="28" t="s">
        <v>155</v>
      </c>
      <c r="N82" s="27" t="s">
        <v>155</v>
      </c>
      <c r="O82" s="28" t="s">
        <v>155</v>
      </c>
      <c r="P82" s="27" t="s">
        <v>155</v>
      </c>
      <c r="Q82" s="28" t="s">
        <v>155</v>
      </c>
      <c r="R82" s="27">
        <v>608.32000000000016</v>
      </c>
      <c r="S82" s="28">
        <v>620</v>
      </c>
    </row>
    <row r="83" spans="1:19" x14ac:dyDescent="0.25">
      <c r="A83" s="1" t="s">
        <v>160</v>
      </c>
      <c r="B83" s="27">
        <v>7.0000000000000007E-2</v>
      </c>
      <c r="C83" s="28">
        <v>1</v>
      </c>
      <c r="D83" s="27">
        <v>0.31</v>
      </c>
      <c r="E83" s="28">
        <v>1</v>
      </c>
      <c r="F83" s="27">
        <v>12.04</v>
      </c>
      <c r="G83" s="28">
        <v>4</v>
      </c>
      <c r="H83" s="27">
        <v>22.32</v>
      </c>
      <c r="I83" s="28">
        <v>3</v>
      </c>
      <c r="J83" s="27">
        <v>34.56</v>
      </c>
      <c r="K83" s="28">
        <v>2</v>
      </c>
      <c r="L83" s="27" t="s">
        <v>155</v>
      </c>
      <c r="M83" s="28" t="s">
        <v>155</v>
      </c>
      <c r="N83" s="27" t="s">
        <v>155</v>
      </c>
      <c r="O83" s="28" t="s">
        <v>155</v>
      </c>
      <c r="P83" s="27" t="s">
        <v>155</v>
      </c>
      <c r="Q83" s="28" t="s">
        <v>155</v>
      </c>
      <c r="R83" s="27">
        <v>69.3</v>
      </c>
      <c r="S83" s="28">
        <v>11</v>
      </c>
    </row>
    <row r="84" spans="1:19" x14ac:dyDescent="0.25">
      <c r="A84" s="1" t="s">
        <v>163</v>
      </c>
      <c r="B84" s="27" t="s">
        <v>155</v>
      </c>
      <c r="C84" s="28" t="s">
        <v>155</v>
      </c>
      <c r="D84" s="27">
        <v>0.79</v>
      </c>
      <c r="E84" s="28">
        <v>1</v>
      </c>
      <c r="F84" s="27">
        <v>2.63</v>
      </c>
      <c r="G84" s="28">
        <v>2</v>
      </c>
      <c r="H84" s="27" t="s">
        <v>155</v>
      </c>
      <c r="I84" s="28" t="s">
        <v>155</v>
      </c>
      <c r="J84" s="27" t="s">
        <v>155</v>
      </c>
      <c r="K84" s="28" t="s">
        <v>155</v>
      </c>
      <c r="L84" s="27" t="s">
        <v>155</v>
      </c>
      <c r="M84" s="28" t="s">
        <v>155</v>
      </c>
      <c r="N84" s="27" t="s">
        <v>155</v>
      </c>
      <c r="O84" s="28" t="s">
        <v>155</v>
      </c>
      <c r="P84" s="27" t="s">
        <v>155</v>
      </c>
      <c r="Q84" s="28" t="s">
        <v>155</v>
      </c>
      <c r="R84" s="27">
        <v>3.42</v>
      </c>
      <c r="S84" s="28">
        <v>3</v>
      </c>
    </row>
    <row r="85" spans="1:19" x14ac:dyDescent="0.25">
      <c r="A85" s="1" t="s">
        <v>161</v>
      </c>
      <c r="B85" s="27" t="s">
        <v>155</v>
      </c>
      <c r="C85" s="28" t="s">
        <v>155</v>
      </c>
      <c r="D85" s="27">
        <v>0.12</v>
      </c>
      <c r="E85" s="28">
        <v>1</v>
      </c>
      <c r="F85" s="27">
        <v>23.47</v>
      </c>
      <c r="G85" s="28">
        <v>9</v>
      </c>
      <c r="H85" s="27">
        <v>20.62</v>
      </c>
      <c r="I85" s="28">
        <v>3</v>
      </c>
      <c r="J85" s="27">
        <v>60.76</v>
      </c>
      <c r="K85" s="28">
        <v>3</v>
      </c>
      <c r="L85" s="27">
        <v>58.42</v>
      </c>
      <c r="M85" s="28">
        <v>1</v>
      </c>
      <c r="N85" s="27">
        <v>158.16999999999999</v>
      </c>
      <c r="O85" s="28">
        <v>1</v>
      </c>
      <c r="P85" s="27">
        <v>1322.95</v>
      </c>
      <c r="Q85" s="28">
        <v>3</v>
      </c>
      <c r="R85" s="27">
        <v>1644.51</v>
      </c>
      <c r="S85" s="28">
        <v>21</v>
      </c>
    </row>
    <row r="86" spans="1:19" x14ac:dyDescent="0.25">
      <c r="A86" s="31" t="s">
        <v>164</v>
      </c>
      <c r="B86" s="32">
        <v>8.159999999999993</v>
      </c>
      <c r="C86" s="33">
        <v>124</v>
      </c>
      <c r="D86" s="32">
        <v>118.84000000000005</v>
      </c>
      <c r="E86" s="33">
        <v>326</v>
      </c>
      <c r="F86" s="32">
        <v>495.71000000000004</v>
      </c>
      <c r="G86" s="33">
        <v>241</v>
      </c>
      <c r="H86" s="32">
        <v>246.96</v>
      </c>
      <c r="I86" s="33">
        <v>37</v>
      </c>
      <c r="J86" s="32">
        <v>156.17000000000002</v>
      </c>
      <c r="K86" s="33">
        <v>7</v>
      </c>
      <c r="L86" s="32">
        <v>60.56</v>
      </c>
      <c r="M86" s="33">
        <v>1</v>
      </c>
      <c r="N86" s="32" t="s">
        <v>155</v>
      </c>
      <c r="O86" s="33" t="s">
        <v>155</v>
      </c>
      <c r="P86" s="32">
        <v>364.44</v>
      </c>
      <c r="Q86" s="33">
        <v>1</v>
      </c>
      <c r="R86" s="32">
        <v>1450.8400000000001</v>
      </c>
      <c r="S86" s="33">
        <v>737</v>
      </c>
    </row>
    <row r="87" spans="1:19" x14ac:dyDescent="0.25">
      <c r="A87" s="1" t="s">
        <v>159</v>
      </c>
      <c r="B87" s="27">
        <v>8.159999999999993</v>
      </c>
      <c r="C87" s="28">
        <v>124</v>
      </c>
      <c r="D87" s="27">
        <v>117.82000000000004</v>
      </c>
      <c r="E87" s="28">
        <v>322</v>
      </c>
      <c r="F87" s="27">
        <v>441.03000000000009</v>
      </c>
      <c r="G87" s="28">
        <v>220</v>
      </c>
      <c r="H87" s="27">
        <v>157.57999999999998</v>
      </c>
      <c r="I87" s="28">
        <v>24</v>
      </c>
      <c r="J87" s="27" t="s">
        <v>155</v>
      </c>
      <c r="K87" s="28" t="s">
        <v>155</v>
      </c>
      <c r="L87" s="27" t="s">
        <v>155</v>
      </c>
      <c r="M87" s="28" t="s">
        <v>155</v>
      </c>
      <c r="N87" s="27" t="s">
        <v>155</v>
      </c>
      <c r="O87" s="28" t="s">
        <v>155</v>
      </c>
      <c r="P87" s="27" t="s">
        <v>155</v>
      </c>
      <c r="Q87" s="28" t="s">
        <v>155</v>
      </c>
      <c r="R87" s="27">
        <v>724.59</v>
      </c>
      <c r="S87" s="28">
        <v>690</v>
      </c>
    </row>
    <row r="88" spans="1:19" x14ac:dyDescent="0.25">
      <c r="A88" s="1" t="s">
        <v>160</v>
      </c>
      <c r="B88" s="27" t="s">
        <v>155</v>
      </c>
      <c r="C88" s="28" t="s">
        <v>155</v>
      </c>
      <c r="D88" s="27">
        <v>0.54</v>
      </c>
      <c r="E88" s="28">
        <v>3</v>
      </c>
      <c r="F88" s="27">
        <v>31.61</v>
      </c>
      <c r="G88" s="28">
        <v>13</v>
      </c>
      <c r="H88" s="27">
        <v>32.94</v>
      </c>
      <c r="I88" s="28">
        <v>5</v>
      </c>
      <c r="J88" s="27">
        <v>65.84</v>
      </c>
      <c r="K88" s="28">
        <v>3</v>
      </c>
      <c r="L88" s="27">
        <v>60.56</v>
      </c>
      <c r="M88" s="28">
        <v>1</v>
      </c>
      <c r="N88" s="27" t="s">
        <v>155</v>
      </c>
      <c r="O88" s="28" t="s">
        <v>155</v>
      </c>
      <c r="P88" s="27" t="s">
        <v>155</v>
      </c>
      <c r="Q88" s="28" t="s">
        <v>155</v>
      </c>
      <c r="R88" s="27">
        <v>191.49</v>
      </c>
      <c r="S88" s="28">
        <v>25</v>
      </c>
    </row>
    <row r="89" spans="1:19" x14ac:dyDescent="0.25">
      <c r="A89" s="1" t="s">
        <v>163</v>
      </c>
      <c r="B89" s="27" t="s">
        <v>155</v>
      </c>
      <c r="C89" s="28" t="s">
        <v>155</v>
      </c>
      <c r="D89" s="27" t="s">
        <v>155</v>
      </c>
      <c r="E89" s="28" t="s">
        <v>155</v>
      </c>
      <c r="F89" s="27">
        <v>2.0499999999999998</v>
      </c>
      <c r="G89" s="28">
        <v>1</v>
      </c>
      <c r="H89" s="27">
        <v>5.61</v>
      </c>
      <c r="I89" s="28">
        <v>1</v>
      </c>
      <c r="J89" s="27" t="s">
        <v>155</v>
      </c>
      <c r="K89" s="28" t="s">
        <v>155</v>
      </c>
      <c r="L89" s="27" t="s">
        <v>155</v>
      </c>
      <c r="M89" s="28" t="s">
        <v>155</v>
      </c>
      <c r="N89" s="27" t="s">
        <v>155</v>
      </c>
      <c r="O89" s="28" t="s">
        <v>155</v>
      </c>
      <c r="P89" s="27" t="s">
        <v>155</v>
      </c>
      <c r="Q89" s="28" t="s">
        <v>155</v>
      </c>
      <c r="R89" s="27">
        <v>7.66</v>
      </c>
      <c r="S89" s="28">
        <v>2</v>
      </c>
    </row>
    <row r="90" spans="1:19" x14ac:dyDescent="0.25">
      <c r="A90" s="1" t="s">
        <v>161</v>
      </c>
      <c r="B90" s="27" t="s">
        <v>155</v>
      </c>
      <c r="C90" s="28" t="s">
        <v>155</v>
      </c>
      <c r="D90" s="27">
        <v>0.48</v>
      </c>
      <c r="E90" s="28">
        <v>1</v>
      </c>
      <c r="F90" s="27">
        <v>21.02</v>
      </c>
      <c r="G90" s="28">
        <v>7</v>
      </c>
      <c r="H90" s="27">
        <v>50.83</v>
      </c>
      <c r="I90" s="28">
        <v>7</v>
      </c>
      <c r="J90" s="27">
        <v>90.330000000000013</v>
      </c>
      <c r="K90" s="28">
        <v>4</v>
      </c>
      <c r="L90" s="27" t="s">
        <v>155</v>
      </c>
      <c r="M90" s="28" t="s">
        <v>155</v>
      </c>
      <c r="N90" s="27" t="s">
        <v>155</v>
      </c>
      <c r="O90" s="28" t="s">
        <v>155</v>
      </c>
      <c r="P90" s="27">
        <v>364.44</v>
      </c>
      <c r="Q90" s="28">
        <v>1</v>
      </c>
      <c r="R90" s="27">
        <v>527.1</v>
      </c>
      <c r="S90" s="28">
        <v>20</v>
      </c>
    </row>
    <row r="91" spans="1:19" x14ac:dyDescent="0.25">
      <c r="A91" s="31" t="s">
        <v>40</v>
      </c>
      <c r="B91" s="32">
        <v>5.219999999999998</v>
      </c>
      <c r="C91" s="33">
        <v>98</v>
      </c>
      <c r="D91" s="32">
        <v>87.810000000000059</v>
      </c>
      <c r="E91" s="33">
        <v>226</v>
      </c>
      <c r="F91" s="32">
        <v>46.77000000000001</v>
      </c>
      <c r="G91" s="33">
        <v>26</v>
      </c>
      <c r="H91" s="32">
        <v>5.67</v>
      </c>
      <c r="I91" s="33">
        <v>1</v>
      </c>
      <c r="J91" s="32">
        <v>54.980000000000004</v>
      </c>
      <c r="K91" s="33">
        <v>3</v>
      </c>
      <c r="L91" s="32" t="s">
        <v>155</v>
      </c>
      <c r="M91" s="33" t="s">
        <v>155</v>
      </c>
      <c r="N91" s="32" t="s">
        <v>155</v>
      </c>
      <c r="O91" s="33" t="s">
        <v>155</v>
      </c>
      <c r="P91" s="32" t="s">
        <v>155</v>
      </c>
      <c r="Q91" s="33" t="s">
        <v>155</v>
      </c>
      <c r="R91" s="32">
        <v>200.45000000000007</v>
      </c>
      <c r="S91" s="33">
        <v>354</v>
      </c>
    </row>
    <row r="92" spans="1:19" x14ac:dyDescent="0.25">
      <c r="A92" s="1" t="s">
        <v>159</v>
      </c>
      <c r="B92" s="27">
        <v>5.049999999999998</v>
      </c>
      <c r="C92" s="28">
        <v>96</v>
      </c>
      <c r="D92" s="27">
        <v>84.440000000000055</v>
      </c>
      <c r="E92" s="28">
        <v>219</v>
      </c>
      <c r="F92" s="27">
        <v>32.379999999999995</v>
      </c>
      <c r="G92" s="28">
        <v>21</v>
      </c>
      <c r="H92" s="27" t="s">
        <v>155</v>
      </c>
      <c r="I92" s="28" t="s">
        <v>155</v>
      </c>
      <c r="J92" s="27">
        <v>24.48</v>
      </c>
      <c r="K92" s="28">
        <v>2</v>
      </c>
      <c r="L92" s="27" t="s">
        <v>155</v>
      </c>
      <c r="M92" s="28" t="s">
        <v>155</v>
      </c>
      <c r="N92" s="27" t="s">
        <v>155</v>
      </c>
      <c r="O92" s="28" t="s">
        <v>155</v>
      </c>
      <c r="P92" s="27" t="s">
        <v>155</v>
      </c>
      <c r="Q92" s="28" t="s">
        <v>155</v>
      </c>
      <c r="R92" s="27">
        <v>146.35000000000008</v>
      </c>
      <c r="S92" s="28">
        <v>338</v>
      </c>
    </row>
    <row r="93" spans="1:19" x14ac:dyDescent="0.25">
      <c r="A93" s="1" t="s">
        <v>160</v>
      </c>
      <c r="B93" s="27">
        <v>0.16999999999999998</v>
      </c>
      <c r="C93" s="28">
        <v>2</v>
      </c>
      <c r="D93" s="27">
        <v>2.2000000000000002</v>
      </c>
      <c r="E93" s="28">
        <v>4</v>
      </c>
      <c r="F93" s="27">
        <v>5.8599999999999994</v>
      </c>
      <c r="G93" s="28">
        <v>2</v>
      </c>
      <c r="H93" s="27" t="s">
        <v>155</v>
      </c>
      <c r="I93" s="28" t="s">
        <v>155</v>
      </c>
      <c r="J93" s="27" t="s">
        <v>155</v>
      </c>
      <c r="K93" s="28" t="s">
        <v>155</v>
      </c>
      <c r="L93" s="27" t="s">
        <v>155</v>
      </c>
      <c r="M93" s="28" t="s">
        <v>155</v>
      </c>
      <c r="N93" s="27" t="s">
        <v>155</v>
      </c>
      <c r="O93" s="28" t="s">
        <v>155</v>
      </c>
      <c r="P93" s="27" t="s">
        <v>155</v>
      </c>
      <c r="Q93" s="28" t="s">
        <v>155</v>
      </c>
      <c r="R93" s="27">
        <v>8.23</v>
      </c>
      <c r="S93" s="28">
        <v>8</v>
      </c>
    </row>
    <row r="94" spans="1:19" x14ac:dyDescent="0.25">
      <c r="A94" s="1" t="s">
        <v>161</v>
      </c>
      <c r="B94" s="27" t="s">
        <v>155</v>
      </c>
      <c r="C94" s="28" t="s">
        <v>155</v>
      </c>
      <c r="D94" s="27">
        <v>0.31</v>
      </c>
      <c r="E94" s="28">
        <v>2</v>
      </c>
      <c r="F94" s="27">
        <v>4.6500000000000004</v>
      </c>
      <c r="G94" s="28">
        <v>2</v>
      </c>
      <c r="H94" s="27">
        <v>5.67</v>
      </c>
      <c r="I94" s="28">
        <v>1</v>
      </c>
      <c r="J94" s="27">
        <v>30.5</v>
      </c>
      <c r="K94" s="28">
        <v>1</v>
      </c>
      <c r="L94" s="27" t="s">
        <v>155</v>
      </c>
      <c r="M94" s="28" t="s">
        <v>155</v>
      </c>
      <c r="N94" s="27" t="s">
        <v>155</v>
      </c>
      <c r="O94" s="28" t="s">
        <v>155</v>
      </c>
      <c r="P94" s="27" t="s">
        <v>155</v>
      </c>
      <c r="Q94" s="28" t="s">
        <v>155</v>
      </c>
      <c r="R94" s="27">
        <v>41.129999999999995</v>
      </c>
      <c r="S94" s="28">
        <v>6</v>
      </c>
    </row>
    <row r="95" spans="1:19" x14ac:dyDescent="0.25">
      <c r="A95" s="1" t="s">
        <v>162</v>
      </c>
      <c r="B95" s="27" t="s">
        <v>155</v>
      </c>
      <c r="C95" s="28" t="s">
        <v>155</v>
      </c>
      <c r="D95" s="27">
        <v>0.86</v>
      </c>
      <c r="E95" s="28">
        <v>1</v>
      </c>
      <c r="F95" s="27">
        <v>3.88</v>
      </c>
      <c r="G95" s="28">
        <v>1</v>
      </c>
      <c r="H95" s="27" t="s">
        <v>155</v>
      </c>
      <c r="I95" s="28" t="s">
        <v>155</v>
      </c>
      <c r="J95" s="27" t="s">
        <v>155</v>
      </c>
      <c r="K95" s="28" t="s">
        <v>155</v>
      </c>
      <c r="L95" s="27" t="s">
        <v>155</v>
      </c>
      <c r="M95" s="28" t="s">
        <v>155</v>
      </c>
      <c r="N95" s="27" t="s">
        <v>155</v>
      </c>
      <c r="O95" s="28" t="s">
        <v>155</v>
      </c>
      <c r="P95" s="27" t="s">
        <v>155</v>
      </c>
      <c r="Q95" s="28" t="s">
        <v>155</v>
      </c>
      <c r="R95" s="27">
        <v>4.74</v>
      </c>
      <c r="S95" s="28">
        <v>2</v>
      </c>
    </row>
    <row r="96" spans="1:19" x14ac:dyDescent="0.25">
      <c r="A96" s="31" t="s">
        <v>41</v>
      </c>
      <c r="B96" s="32">
        <v>19.770000000000003</v>
      </c>
      <c r="C96" s="33">
        <v>304</v>
      </c>
      <c r="D96" s="32">
        <v>79.849999999999937</v>
      </c>
      <c r="E96" s="33">
        <v>354</v>
      </c>
      <c r="F96" s="32">
        <v>64.23</v>
      </c>
      <c r="G96" s="33">
        <v>32</v>
      </c>
      <c r="H96" s="32">
        <v>22.22</v>
      </c>
      <c r="I96" s="33">
        <v>3</v>
      </c>
      <c r="J96" s="32">
        <v>45.55</v>
      </c>
      <c r="K96" s="33">
        <v>3</v>
      </c>
      <c r="L96" s="32" t="s">
        <v>155</v>
      </c>
      <c r="M96" s="33" t="s">
        <v>155</v>
      </c>
      <c r="N96" s="32" t="s">
        <v>155</v>
      </c>
      <c r="O96" s="33" t="s">
        <v>155</v>
      </c>
      <c r="P96" s="32" t="s">
        <v>155</v>
      </c>
      <c r="Q96" s="33" t="s">
        <v>155</v>
      </c>
      <c r="R96" s="32">
        <v>231.61999999999998</v>
      </c>
      <c r="S96" s="33">
        <v>696</v>
      </c>
    </row>
    <row r="97" spans="1:19" x14ac:dyDescent="0.25">
      <c r="A97" s="1" t="s">
        <v>159</v>
      </c>
      <c r="B97" s="27">
        <v>19.650000000000002</v>
      </c>
      <c r="C97" s="28">
        <v>301</v>
      </c>
      <c r="D97" s="27">
        <v>75.539999999999935</v>
      </c>
      <c r="E97" s="28">
        <v>342</v>
      </c>
      <c r="F97" s="27">
        <v>49.53</v>
      </c>
      <c r="G97" s="28">
        <v>26</v>
      </c>
      <c r="H97" s="27">
        <v>15.5</v>
      </c>
      <c r="I97" s="28">
        <v>2</v>
      </c>
      <c r="J97" s="27" t="s">
        <v>155</v>
      </c>
      <c r="K97" s="28" t="s">
        <v>155</v>
      </c>
      <c r="L97" s="27" t="s">
        <v>155</v>
      </c>
      <c r="M97" s="28" t="s">
        <v>155</v>
      </c>
      <c r="N97" s="27" t="s">
        <v>155</v>
      </c>
      <c r="O97" s="28" t="s">
        <v>155</v>
      </c>
      <c r="P97" s="27" t="s">
        <v>155</v>
      </c>
      <c r="Q97" s="28" t="s">
        <v>155</v>
      </c>
      <c r="R97" s="27">
        <v>160.21999999999997</v>
      </c>
      <c r="S97" s="28">
        <v>671</v>
      </c>
    </row>
    <row r="98" spans="1:19" x14ac:dyDescent="0.25">
      <c r="A98" s="1" t="s">
        <v>160</v>
      </c>
      <c r="B98" s="27">
        <v>0.08</v>
      </c>
      <c r="C98" s="28">
        <v>2</v>
      </c>
      <c r="D98" s="27">
        <v>1.4100000000000001</v>
      </c>
      <c r="E98" s="28">
        <v>7</v>
      </c>
      <c r="F98" s="27">
        <v>6.76</v>
      </c>
      <c r="G98" s="28">
        <v>3</v>
      </c>
      <c r="H98" s="27" t="s">
        <v>155</v>
      </c>
      <c r="I98" s="28" t="s">
        <v>155</v>
      </c>
      <c r="J98" s="27">
        <v>33.4</v>
      </c>
      <c r="K98" s="28">
        <v>2</v>
      </c>
      <c r="L98" s="27" t="s">
        <v>155</v>
      </c>
      <c r="M98" s="28" t="s">
        <v>155</v>
      </c>
      <c r="N98" s="27" t="s">
        <v>155</v>
      </c>
      <c r="O98" s="28" t="s">
        <v>155</v>
      </c>
      <c r="P98" s="27" t="s">
        <v>155</v>
      </c>
      <c r="Q98" s="28" t="s">
        <v>155</v>
      </c>
      <c r="R98" s="27">
        <v>41.65</v>
      </c>
      <c r="S98" s="28">
        <v>14</v>
      </c>
    </row>
    <row r="99" spans="1:19" x14ac:dyDescent="0.25">
      <c r="A99" s="1" t="s">
        <v>161</v>
      </c>
      <c r="B99" s="27">
        <v>0.04</v>
      </c>
      <c r="C99" s="28">
        <v>1</v>
      </c>
      <c r="D99" s="27">
        <v>2.9000000000000004</v>
      </c>
      <c r="E99" s="28">
        <v>5</v>
      </c>
      <c r="F99" s="27">
        <v>7.9399999999999995</v>
      </c>
      <c r="G99" s="28">
        <v>3</v>
      </c>
      <c r="H99" s="27">
        <v>6.72</v>
      </c>
      <c r="I99" s="28">
        <v>1</v>
      </c>
      <c r="J99" s="27">
        <v>12.15</v>
      </c>
      <c r="K99" s="28">
        <v>1</v>
      </c>
      <c r="L99" s="27" t="s">
        <v>155</v>
      </c>
      <c r="M99" s="28" t="s">
        <v>155</v>
      </c>
      <c r="N99" s="27" t="s">
        <v>155</v>
      </c>
      <c r="O99" s="28" t="s">
        <v>155</v>
      </c>
      <c r="P99" s="27" t="s">
        <v>155</v>
      </c>
      <c r="Q99" s="28" t="s">
        <v>155</v>
      </c>
      <c r="R99" s="27">
        <v>29.75</v>
      </c>
      <c r="S99" s="28">
        <v>11</v>
      </c>
    </row>
    <row r="100" spans="1:19" x14ac:dyDescent="0.25">
      <c r="A100" s="31" t="s">
        <v>42</v>
      </c>
      <c r="B100" s="32">
        <v>59.020000000000046</v>
      </c>
      <c r="C100" s="33">
        <v>987</v>
      </c>
      <c r="D100" s="32">
        <v>969.48999999999944</v>
      </c>
      <c r="E100" s="33">
        <v>3002</v>
      </c>
      <c r="F100" s="32">
        <v>429.30999999999983</v>
      </c>
      <c r="G100" s="33">
        <v>284</v>
      </c>
      <c r="H100" s="32">
        <v>52.839999999999996</v>
      </c>
      <c r="I100" s="33">
        <v>8</v>
      </c>
      <c r="J100" s="32">
        <v>169.82999999999998</v>
      </c>
      <c r="K100" s="33">
        <v>7</v>
      </c>
      <c r="L100" s="32">
        <v>110.18</v>
      </c>
      <c r="M100" s="33">
        <v>2</v>
      </c>
      <c r="N100" s="32" t="s">
        <v>155</v>
      </c>
      <c r="O100" s="33" t="s">
        <v>155</v>
      </c>
      <c r="P100" s="32" t="s">
        <v>155</v>
      </c>
      <c r="Q100" s="33" t="s">
        <v>155</v>
      </c>
      <c r="R100" s="32">
        <v>1790.669999999998</v>
      </c>
      <c r="S100" s="33">
        <v>4290</v>
      </c>
    </row>
    <row r="101" spans="1:19" x14ac:dyDescent="0.25">
      <c r="A101" s="1" t="s">
        <v>159</v>
      </c>
      <c r="B101" s="27">
        <v>58.630000000000045</v>
      </c>
      <c r="C101" s="28">
        <v>980</v>
      </c>
      <c r="D101" s="27">
        <v>956.72999999999979</v>
      </c>
      <c r="E101" s="28">
        <v>2972</v>
      </c>
      <c r="F101" s="27">
        <v>380.98999999999984</v>
      </c>
      <c r="G101" s="28">
        <v>264</v>
      </c>
      <c r="H101" s="27">
        <v>18.79</v>
      </c>
      <c r="I101" s="28">
        <v>3</v>
      </c>
      <c r="J101" s="27" t="s">
        <v>155</v>
      </c>
      <c r="K101" s="28" t="s">
        <v>155</v>
      </c>
      <c r="L101" s="27" t="s">
        <v>155</v>
      </c>
      <c r="M101" s="28" t="s">
        <v>155</v>
      </c>
      <c r="N101" s="27" t="s">
        <v>155</v>
      </c>
      <c r="O101" s="28" t="s">
        <v>155</v>
      </c>
      <c r="P101" s="27" t="s">
        <v>155</v>
      </c>
      <c r="Q101" s="28" t="s">
        <v>155</v>
      </c>
      <c r="R101" s="27">
        <v>1415.1399999999978</v>
      </c>
      <c r="S101" s="28">
        <v>4219</v>
      </c>
    </row>
    <row r="102" spans="1:19" x14ac:dyDescent="0.25">
      <c r="A102" s="1" t="s">
        <v>160</v>
      </c>
      <c r="B102" s="27">
        <v>0.08</v>
      </c>
      <c r="C102" s="28">
        <v>1</v>
      </c>
      <c r="D102" s="27">
        <v>3.68</v>
      </c>
      <c r="E102" s="28">
        <v>11</v>
      </c>
      <c r="F102" s="27">
        <v>25.400000000000006</v>
      </c>
      <c r="G102" s="28">
        <v>11</v>
      </c>
      <c r="H102" s="27">
        <v>7.38</v>
      </c>
      <c r="I102" s="28">
        <v>1</v>
      </c>
      <c r="J102" s="27" t="s">
        <v>155</v>
      </c>
      <c r="K102" s="28" t="s">
        <v>155</v>
      </c>
      <c r="L102" s="27" t="s">
        <v>155</v>
      </c>
      <c r="M102" s="28" t="s">
        <v>155</v>
      </c>
      <c r="N102" s="27" t="s">
        <v>155</v>
      </c>
      <c r="O102" s="28" t="s">
        <v>155</v>
      </c>
      <c r="P102" s="27" t="s">
        <v>155</v>
      </c>
      <c r="Q102" s="28" t="s">
        <v>155</v>
      </c>
      <c r="R102" s="27">
        <v>36.540000000000006</v>
      </c>
      <c r="S102" s="28">
        <v>24</v>
      </c>
    </row>
    <row r="103" spans="1:19" x14ac:dyDescent="0.25">
      <c r="A103" s="1" t="s">
        <v>161</v>
      </c>
      <c r="B103" s="27">
        <v>0.31</v>
      </c>
      <c r="C103" s="28">
        <v>6</v>
      </c>
      <c r="D103" s="27">
        <v>8.5200000000000014</v>
      </c>
      <c r="E103" s="28">
        <v>17</v>
      </c>
      <c r="F103" s="27">
        <v>16.57</v>
      </c>
      <c r="G103" s="28">
        <v>6</v>
      </c>
      <c r="H103" s="27">
        <v>26.67</v>
      </c>
      <c r="I103" s="28">
        <v>4</v>
      </c>
      <c r="J103" s="27">
        <v>153.35</v>
      </c>
      <c r="K103" s="28">
        <v>6</v>
      </c>
      <c r="L103" s="27">
        <v>110.18</v>
      </c>
      <c r="M103" s="28">
        <v>2</v>
      </c>
      <c r="N103" s="27" t="s">
        <v>155</v>
      </c>
      <c r="O103" s="28" t="s">
        <v>155</v>
      </c>
      <c r="P103" s="27" t="s">
        <v>155</v>
      </c>
      <c r="Q103" s="28" t="s">
        <v>155</v>
      </c>
      <c r="R103" s="27">
        <v>315.60000000000002</v>
      </c>
      <c r="S103" s="28">
        <v>41</v>
      </c>
    </row>
    <row r="104" spans="1:19" x14ac:dyDescent="0.25">
      <c r="A104" s="1" t="s">
        <v>162</v>
      </c>
      <c r="B104" s="27" t="s">
        <v>155</v>
      </c>
      <c r="C104" s="28" t="s">
        <v>155</v>
      </c>
      <c r="D104" s="27">
        <v>0.56000000000000005</v>
      </c>
      <c r="E104" s="28">
        <v>2</v>
      </c>
      <c r="F104" s="27">
        <v>6.35</v>
      </c>
      <c r="G104" s="28">
        <v>3</v>
      </c>
      <c r="H104" s="27" t="s">
        <v>155</v>
      </c>
      <c r="I104" s="28" t="s">
        <v>155</v>
      </c>
      <c r="J104" s="27">
        <v>16.48</v>
      </c>
      <c r="K104" s="28">
        <v>1</v>
      </c>
      <c r="L104" s="27" t="s">
        <v>155</v>
      </c>
      <c r="M104" s="28" t="s">
        <v>155</v>
      </c>
      <c r="N104" s="27" t="s">
        <v>155</v>
      </c>
      <c r="O104" s="28" t="s">
        <v>155</v>
      </c>
      <c r="P104" s="27" t="s">
        <v>155</v>
      </c>
      <c r="Q104" s="28" t="s">
        <v>155</v>
      </c>
      <c r="R104" s="27">
        <v>23.39</v>
      </c>
      <c r="S104" s="28">
        <v>6</v>
      </c>
    </row>
    <row r="105" spans="1:19" x14ac:dyDescent="0.25">
      <c r="A105" s="31" t="s">
        <v>43</v>
      </c>
      <c r="B105" s="32">
        <v>28.639999999999958</v>
      </c>
      <c r="C105" s="33">
        <v>434</v>
      </c>
      <c r="D105" s="32">
        <v>415.97000000000071</v>
      </c>
      <c r="E105" s="33">
        <v>1602</v>
      </c>
      <c r="F105" s="32">
        <v>109.15000000000002</v>
      </c>
      <c r="G105" s="33">
        <v>58</v>
      </c>
      <c r="H105" s="32">
        <v>16.68</v>
      </c>
      <c r="I105" s="33">
        <v>3</v>
      </c>
      <c r="J105" s="32">
        <v>127.02</v>
      </c>
      <c r="K105" s="33">
        <v>4</v>
      </c>
      <c r="L105" s="32">
        <v>58.97</v>
      </c>
      <c r="M105" s="33">
        <v>1</v>
      </c>
      <c r="N105" s="32">
        <v>191.11</v>
      </c>
      <c r="O105" s="33">
        <v>1</v>
      </c>
      <c r="P105" s="32" t="s">
        <v>155</v>
      </c>
      <c r="Q105" s="33" t="s">
        <v>155</v>
      </c>
      <c r="R105" s="32">
        <v>947.54000000000156</v>
      </c>
      <c r="S105" s="33">
        <v>2103</v>
      </c>
    </row>
    <row r="106" spans="1:19" x14ac:dyDescent="0.25">
      <c r="A106" s="1" t="s">
        <v>159</v>
      </c>
      <c r="B106" s="27">
        <v>28.55999999999996</v>
      </c>
      <c r="C106" s="28">
        <v>433</v>
      </c>
      <c r="D106" s="27">
        <v>410.30000000000069</v>
      </c>
      <c r="E106" s="28">
        <v>1590</v>
      </c>
      <c r="F106" s="27">
        <v>97.500000000000014</v>
      </c>
      <c r="G106" s="28">
        <v>52</v>
      </c>
      <c r="H106" s="27" t="s">
        <v>155</v>
      </c>
      <c r="I106" s="28" t="s">
        <v>155</v>
      </c>
      <c r="J106" s="27">
        <v>12.42</v>
      </c>
      <c r="K106" s="28">
        <v>1</v>
      </c>
      <c r="L106" s="27" t="s">
        <v>155</v>
      </c>
      <c r="M106" s="28" t="s">
        <v>155</v>
      </c>
      <c r="N106" s="27" t="s">
        <v>155</v>
      </c>
      <c r="O106" s="28" t="s">
        <v>155</v>
      </c>
      <c r="P106" s="27" t="s">
        <v>155</v>
      </c>
      <c r="Q106" s="28" t="s">
        <v>155</v>
      </c>
      <c r="R106" s="27">
        <v>548.78000000000156</v>
      </c>
      <c r="S106" s="28">
        <v>2076</v>
      </c>
    </row>
    <row r="107" spans="1:19" x14ac:dyDescent="0.25">
      <c r="A107" s="1" t="s">
        <v>160</v>
      </c>
      <c r="B107" s="27" t="s">
        <v>155</v>
      </c>
      <c r="C107" s="28" t="s">
        <v>155</v>
      </c>
      <c r="D107" s="27">
        <v>2.13</v>
      </c>
      <c r="E107" s="28">
        <v>5</v>
      </c>
      <c r="F107" s="27">
        <v>1.6</v>
      </c>
      <c r="G107" s="28">
        <v>1</v>
      </c>
      <c r="H107" s="27">
        <v>5.61</v>
      </c>
      <c r="I107" s="28">
        <v>1</v>
      </c>
      <c r="J107" s="27" t="s">
        <v>155</v>
      </c>
      <c r="K107" s="28" t="s">
        <v>155</v>
      </c>
      <c r="L107" s="27" t="s">
        <v>155</v>
      </c>
      <c r="M107" s="28" t="s">
        <v>155</v>
      </c>
      <c r="N107" s="27" t="s">
        <v>155</v>
      </c>
      <c r="O107" s="28" t="s">
        <v>155</v>
      </c>
      <c r="P107" s="27" t="s">
        <v>155</v>
      </c>
      <c r="Q107" s="28" t="s">
        <v>155</v>
      </c>
      <c r="R107" s="27">
        <v>9.34</v>
      </c>
      <c r="S107" s="28">
        <v>7</v>
      </c>
    </row>
    <row r="108" spans="1:19" x14ac:dyDescent="0.25">
      <c r="A108" s="1" t="s">
        <v>161</v>
      </c>
      <c r="B108" s="27" t="s">
        <v>155</v>
      </c>
      <c r="C108" s="28" t="s">
        <v>155</v>
      </c>
      <c r="D108" s="27">
        <v>3.37</v>
      </c>
      <c r="E108" s="28">
        <v>6</v>
      </c>
      <c r="F108" s="27">
        <v>5.33</v>
      </c>
      <c r="G108" s="28">
        <v>3</v>
      </c>
      <c r="H108" s="27">
        <v>5.65</v>
      </c>
      <c r="I108" s="28">
        <v>1</v>
      </c>
      <c r="J108" s="27">
        <v>114.6</v>
      </c>
      <c r="K108" s="28">
        <v>3</v>
      </c>
      <c r="L108" s="27">
        <v>58.97</v>
      </c>
      <c r="M108" s="28">
        <v>1</v>
      </c>
      <c r="N108" s="27">
        <v>191.11</v>
      </c>
      <c r="O108" s="28">
        <v>1</v>
      </c>
      <c r="P108" s="27" t="s">
        <v>155</v>
      </c>
      <c r="Q108" s="28" t="s">
        <v>155</v>
      </c>
      <c r="R108" s="27">
        <v>379.03</v>
      </c>
      <c r="S108" s="28">
        <v>15</v>
      </c>
    </row>
    <row r="109" spans="1:19" x14ac:dyDescent="0.25">
      <c r="A109" s="1" t="s">
        <v>162</v>
      </c>
      <c r="B109" s="27">
        <v>0.08</v>
      </c>
      <c r="C109" s="28">
        <v>1</v>
      </c>
      <c r="D109" s="27">
        <v>0.17</v>
      </c>
      <c r="E109" s="28">
        <v>1</v>
      </c>
      <c r="F109" s="27">
        <v>4.7200000000000006</v>
      </c>
      <c r="G109" s="28">
        <v>2</v>
      </c>
      <c r="H109" s="27">
        <v>5.42</v>
      </c>
      <c r="I109" s="28">
        <v>1</v>
      </c>
      <c r="J109" s="27" t="s">
        <v>155</v>
      </c>
      <c r="K109" s="28" t="s">
        <v>155</v>
      </c>
      <c r="L109" s="27" t="s">
        <v>155</v>
      </c>
      <c r="M109" s="28" t="s">
        <v>155</v>
      </c>
      <c r="N109" s="27" t="s">
        <v>155</v>
      </c>
      <c r="O109" s="28" t="s">
        <v>155</v>
      </c>
      <c r="P109" s="27" t="s">
        <v>155</v>
      </c>
      <c r="Q109" s="28" t="s">
        <v>155</v>
      </c>
      <c r="R109" s="27">
        <v>10.39</v>
      </c>
      <c r="S109" s="28">
        <v>5</v>
      </c>
    </row>
    <row r="110" spans="1:19" x14ac:dyDescent="0.25">
      <c r="A110" s="31" t="s">
        <v>44</v>
      </c>
      <c r="B110" s="32">
        <v>112.75999999999972</v>
      </c>
      <c r="C110" s="33">
        <v>1805</v>
      </c>
      <c r="D110" s="32">
        <v>327.6000000000011</v>
      </c>
      <c r="E110" s="33">
        <v>1812</v>
      </c>
      <c r="F110" s="32">
        <v>46.960000000000008</v>
      </c>
      <c r="G110" s="33">
        <v>26</v>
      </c>
      <c r="H110" s="32">
        <v>20.580000000000002</v>
      </c>
      <c r="I110" s="33">
        <v>3</v>
      </c>
      <c r="J110" s="32">
        <v>10.9</v>
      </c>
      <c r="K110" s="33">
        <v>1</v>
      </c>
      <c r="L110" s="32" t="s">
        <v>155</v>
      </c>
      <c r="M110" s="33" t="s">
        <v>155</v>
      </c>
      <c r="N110" s="32" t="s">
        <v>155</v>
      </c>
      <c r="O110" s="33" t="s">
        <v>155</v>
      </c>
      <c r="P110" s="32" t="s">
        <v>155</v>
      </c>
      <c r="Q110" s="33" t="s">
        <v>155</v>
      </c>
      <c r="R110" s="32">
        <v>518.80000000000268</v>
      </c>
      <c r="S110" s="33">
        <v>3647</v>
      </c>
    </row>
    <row r="111" spans="1:19" x14ac:dyDescent="0.25">
      <c r="A111" s="1" t="s">
        <v>159</v>
      </c>
      <c r="B111" s="27">
        <v>111.83999999999973</v>
      </c>
      <c r="C111" s="28">
        <v>1791</v>
      </c>
      <c r="D111" s="27">
        <v>313.21000000000089</v>
      </c>
      <c r="E111" s="28">
        <v>1775</v>
      </c>
      <c r="F111" s="27">
        <v>25.560000000000002</v>
      </c>
      <c r="G111" s="28">
        <v>16</v>
      </c>
      <c r="H111" s="27" t="s">
        <v>155</v>
      </c>
      <c r="I111" s="28" t="s">
        <v>155</v>
      </c>
      <c r="J111" s="27" t="s">
        <v>155</v>
      </c>
      <c r="K111" s="28" t="s">
        <v>155</v>
      </c>
      <c r="L111" s="27" t="s">
        <v>155</v>
      </c>
      <c r="M111" s="28" t="s">
        <v>155</v>
      </c>
      <c r="N111" s="27" t="s">
        <v>155</v>
      </c>
      <c r="O111" s="28" t="s">
        <v>155</v>
      </c>
      <c r="P111" s="27" t="s">
        <v>155</v>
      </c>
      <c r="Q111" s="28" t="s">
        <v>155</v>
      </c>
      <c r="R111" s="27">
        <v>450.61000000000274</v>
      </c>
      <c r="S111" s="28">
        <v>3582</v>
      </c>
    </row>
    <row r="112" spans="1:19" x14ac:dyDescent="0.25">
      <c r="A112" s="1" t="s">
        <v>160</v>
      </c>
      <c r="B112" s="27">
        <v>0.78000000000000025</v>
      </c>
      <c r="C112" s="28">
        <v>12</v>
      </c>
      <c r="D112" s="27">
        <v>9.8800000000000008</v>
      </c>
      <c r="E112" s="28">
        <v>27</v>
      </c>
      <c r="F112" s="27">
        <v>5.87</v>
      </c>
      <c r="G112" s="28">
        <v>3</v>
      </c>
      <c r="H112" s="27" t="s">
        <v>155</v>
      </c>
      <c r="I112" s="28" t="s">
        <v>155</v>
      </c>
      <c r="J112" s="27">
        <v>10.9</v>
      </c>
      <c r="K112" s="28">
        <v>1</v>
      </c>
      <c r="L112" s="27" t="s">
        <v>155</v>
      </c>
      <c r="M112" s="28" t="s">
        <v>155</v>
      </c>
      <c r="N112" s="27" t="s">
        <v>155</v>
      </c>
      <c r="O112" s="28" t="s">
        <v>155</v>
      </c>
      <c r="P112" s="27" t="s">
        <v>155</v>
      </c>
      <c r="Q112" s="28" t="s">
        <v>155</v>
      </c>
      <c r="R112" s="27">
        <v>27.43</v>
      </c>
      <c r="S112" s="28">
        <v>43</v>
      </c>
    </row>
    <row r="113" spans="1:19" x14ac:dyDescent="0.25">
      <c r="A113" s="1" t="s">
        <v>163</v>
      </c>
      <c r="B113" s="27" t="s">
        <v>155</v>
      </c>
      <c r="C113" s="28" t="s">
        <v>155</v>
      </c>
      <c r="D113" s="27">
        <v>0.54</v>
      </c>
      <c r="E113" s="28">
        <v>1</v>
      </c>
      <c r="F113" s="27">
        <v>1.97</v>
      </c>
      <c r="G113" s="28">
        <v>1</v>
      </c>
      <c r="H113" s="27">
        <v>5.1100000000000003</v>
      </c>
      <c r="I113" s="28">
        <v>1</v>
      </c>
      <c r="J113" s="27" t="s">
        <v>155</v>
      </c>
      <c r="K113" s="28" t="s">
        <v>155</v>
      </c>
      <c r="L113" s="27" t="s">
        <v>155</v>
      </c>
      <c r="M113" s="28" t="s">
        <v>155</v>
      </c>
      <c r="N113" s="27" t="s">
        <v>155</v>
      </c>
      <c r="O113" s="28" t="s">
        <v>155</v>
      </c>
      <c r="P113" s="27" t="s">
        <v>155</v>
      </c>
      <c r="Q113" s="28" t="s">
        <v>155</v>
      </c>
      <c r="R113" s="27">
        <v>7.62</v>
      </c>
      <c r="S113" s="28">
        <v>3</v>
      </c>
    </row>
    <row r="114" spans="1:19" x14ac:dyDescent="0.25">
      <c r="A114" s="1" t="s">
        <v>161</v>
      </c>
      <c r="B114" s="27">
        <v>0.14000000000000001</v>
      </c>
      <c r="C114" s="28">
        <v>2</v>
      </c>
      <c r="D114" s="27">
        <v>3.97</v>
      </c>
      <c r="E114" s="28">
        <v>9</v>
      </c>
      <c r="F114" s="27">
        <v>13.56</v>
      </c>
      <c r="G114" s="28">
        <v>6</v>
      </c>
      <c r="H114" s="27">
        <v>7.67</v>
      </c>
      <c r="I114" s="28">
        <v>1</v>
      </c>
      <c r="J114" s="27" t="s">
        <v>155</v>
      </c>
      <c r="K114" s="28" t="s">
        <v>155</v>
      </c>
      <c r="L114" s="27" t="s">
        <v>155</v>
      </c>
      <c r="M114" s="28" t="s">
        <v>155</v>
      </c>
      <c r="N114" s="27" t="s">
        <v>155</v>
      </c>
      <c r="O114" s="28" t="s">
        <v>155</v>
      </c>
      <c r="P114" s="27" t="s">
        <v>155</v>
      </c>
      <c r="Q114" s="28" t="s">
        <v>155</v>
      </c>
      <c r="R114" s="27">
        <v>25.339999999999996</v>
      </c>
      <c r="S114" s="28">
        <v>18</v>
      </c>
    </row>
    <row r="115" spans="1:19" x14ac:dyDescent="0.25">
      <c r="A115" s="1" t="s">
        <v>162</v>
      </c>
      <c r="B115" s="27" t="s">
        <v>155</v>
      </c>
      <c r="C115" s="28" t="s">
        <v>155</v>
      </c>
      <c r="D115" s="27" t="s">
        <v>155</v>
      </c>
      <c r="E115" s="28" t="s">
        <v>155</v>
      </c>
      <c r="F115" s="27" t="s">
        <v>155</v>
      </c>
      <c r="G115" s="28" t="s">
        <v>155</v>
      </c>
      <c r="H115" s="27">
        <v>7.8</v>
      </c>
      <c r="I115" s="28">
        <v>1</v>
      </c>
      <c r="J115" s="27" t="s">
        <v>155</v>
      </c>
      <c r="K115" s="28" t="s">
        <v>155</v>
      </c>
      <c r="L115" s="27" t="s">
        <v>155</v>
      </c>
      <c r="M115" s="28" t="s">
        <v>155</v>
      </c>
      <c r="N115" s="27" t="s">
        <v>155</v>
      </c>
      <c r="O115" s="28" t="s">
        <v>155</v>
      </c>
      <c r="P115" s="27" t="s">
        <v>155</v>
      </c>
      <c r="Q115" s="28" t="s">
        <v>155</v>
      </c>
      <c r="R115" s="27">
        <v>7.8</v>
      </c>
      <c r="S115" s="28">
        <v>1</v>
      </c>
    </row>
    <row r="116" spans="1:19" x14ac:dyDescent="0.25">
      <c r="A116" s="31" t="s">
        <v>45</v>
      </c>
      <c r="B116" s="32">
        <v>24.339999999999954</v>
      </c>
      <c r="C116" s="33">
        <v>391</v>
      </c>
      <c r="D116" s="32">
        <v>116.05999999999996</v>
      </c>
      <c r="E116" s="33">
        <v>580</v>
      </c>
      <c r="F116" s="32">
        <v>40.5</v>
      </c>
      <c r="G116" s="33">
        <v>20</v>
      </c>
      <c r="H116" s="32">
        <v>10.670000000000002</v>
      </c>
      <c r="I116" s="33">
        <v>2</v>
      </c>
      <c r="J116" s="32">
        <v>31.91</v>
      </c>
      <c r="K116" s="33">
        <v>2</v>
      </c>
      <c r="L116" s="32">
        <v>52.88</v>
      </c>
      <c r="M116" s="33">
        <v>1</v>
      </c>
      <c r="N116" s="32">
        <v>175.24</v>
      </c>
      <c r="O116" s="33">
        <v>1</v>
      </c>
      <c r="P116" s="32" t="s">
        <v>155</v>
      </c>
      <c r="Q116" s="33" t="s">
        <v>155</v>
      </c>
      <c r="R116" s="32">
        <v>451.5999999999998</v>
      </c>
      <c r="S116" s="33">
        <v>997</v>
      </c>
    </row>
    <row r="117" spans="1:19" x14ac:dyDescent="0.25">
      <c r="A117" s="1" t="s">
        <v>159</v>
      </c>
      <c r="B117" s="27">
        <v>24.279999999999955</v>
      </c>
      <c r="C117" s="28">
        <v>390</v>
      </c>
      <c r="D117" s="27">
        <v>109.17999999999992</v>
      </c>
      <c r="E117" s="28">
        <v>558</v>
      </c>
      <c r="F117" s="27">
        <v>34.79</v>
      </c>
      <c r="G117" s="28">
        <v>18</v>
      </c>
      <c r="H117" s="27">
        <v>5.48</v>
      </c>
      <c r="I117" s="28">
        <v>1</v>
      </c>
      <c r="J117" s="27" t="s">
        <v>155</v>
      </c>
      <c r="K117" s="28" t="s">
        <v>155</v>
      </c>
      <c r="L117" s="27" t="s">
        <v>155</v>
      </c>
      <c r="M117" s="28" t="s">
        <v>155</v>
      </c>
      <c r="N117" s="27" t="s">
        <v>155</v>
      </c>
      <c r="O117" s="28" t="s">
        <v>155</v>
      </c>
      <c r="P117" s="27" t="s">
        <v>155</v>
      </c>
      <c r="Q117" s="28" t="s">
        <v>155</v>
      </c>
      <c r="R117" s="27">
        <v>173.72999999999976</v>
      </c>
      <c r="S117" s="28">
        <v>967</v>
      </c>
    </row>
    <row r="118" spans="1:19" x14ac:dyDescent="0.25">
      <c r="A118" s="1" t="s">
        <v>160</v>
      </c>
      <c r="B118" s="27" t="s">
        <v>155</v>
      </c>
      <c r="C118" s="28" t="s">
        <v>155</v>
      </c>
      <c r="D118" s="27">
        <v>4.7200000000000006</v>
      </c>
      <c r="E118" s="28">
        <v>15</v>
      </c>
      <c r="F118" s="27" t="s">
        <v>155</v>
      </c>
      <c r="G118" s="28" t="s">
        <v>155</v>
      </c>
      <c r="H118" s="27">
        <v>5.19</v>
      </c>
      <c r="I118" s="28">
        <v>1</v>
      </c>
      <c r="J118" s="27" t="s">
        <v>155</v>
      </c>
      <c r="K118" s="28" t="s">
        <v>155</v>
      </c>
      <c r="L118" s="27" t="s">
        <v>155</v>
      </c>
      <c r="M118" s="28" t="s">
        <v>155</v>
      </c>
      <c r="N118" s="27" t="s">
        <v>155</v>
      </c>
      <c r="O118" s="28" t="s">
        <v>155</v>
      </c>
      <c r="P118" s="27" t="s">
        <v>155</v>
      </c>
      <c r="Q118" s="28" t="s">
        <v>155</v>
      </c>
      <c r="R118" s="27">
        <v>9.91</v>
      </c>
      <c r="S118" s="28">
        <v>16</v>
      </c>
    </row>
    <row r="119" spans="1:19" x14ac:dyDescent="0.25">
      <c r="A119" s="1" t="s">
        <v>161</v>
      </c>
      <c r="B119" s="27" t="s">
        <v>155</v>
      </c>
      <c r="C119" s="28" t="s">
        <v>155</v>
      </c>
      <c r="D119" s="27">
        <v>0.84</v>
      </c>
      <c r="E119" s="28">
        <v>5</v>
      </c>
      <c r="F119" s="27">
        <v>5.71</v>
      </c>
      <c r="G119" s="28">
        <v>2</v>
      </c>
      <c r="H119" s="27" t="s">
        <v>155</v>
      </c>
      <c r="I119" s="28" t="s">
        <v>155</v>
      </c>
      <c r="J119" s="27">
        <v>31.91</v>
      </c>
      <c r="K119" s="28">
        <v>2</v>
      </c>
      <c r="L119" s="27">
        <v>52.88</v>
      </c>
      <c r="M119" s="28">
        <v>1</v>
      </c>
      <c r="N119" s="27">
        <v>175.24</v>
      </c>
      <c r="O119" s="28">
        <v>1</v>
      </c>
      <c r="P119" s="27" t="s">
        <v>155</v>
      </c>
      <c r="Q119" s="28" t="s">
        <v>155</v>
      </c>
      <c r="R119" s="27">
        <v>266.58000000000004</v>
      </c>
      <c r="S119" s="28">
        <v>11</v>
      </c>
    </row>
    <row r="120" spans="1:19" x14ac:dyDescent="0.25">
      <c r="A120" s="1" t="s">
        <v>162</v>
      </c>
      <c r="B120" s="27">
        <v>0.06</v>
      </c>
      <c r="C120" s="28">
        <v>1</v>
      </c>
      <c r="D120" s="27">
        <v>1.32</v>
      </c>
      <c r="E120" s="28">
        <v>2</v>
      </c>
      <c r="F120" s="27" t="s">
        <v>155</v>
      </c>
      <c r="G120" s="28" t="s">
        <v>155</v>
      </c>
      <c r="H120" s="27" t="s">
        <v>155</v>
      </c>
      <c r="I120" s="28" t="s">
        <v>155</v>
      </c>
      <c r="J120" s="27" t="s">
        <v>155</v>
      </c>
      <c r="K120" s="28" t="s">
        <v>155</v>
      </c>
      <c r="L120" s="27" t="s">
        <v>155</v>
      </c>
      <c r="M120" s="28" t="s">
        <v>155</v>
      </c>
      <c r="N120" s="27" t="s">
        <v>155</v>
      </c>
      <c r="O120" s="28" t="s">
        <v>155</v>
      </c>
      <c r="P120" s="27" t="s">
        <v>155</v>
      </c>
      <c r="Q120" s="28" t="s">
        <v>155</v>
      </c>
      <c r="R120" s="27">
        <v>1.38</v>
      </c>
      <c r="S120" s="28">
        <v>3</v>
      </c>
    </row>
    <row r="121" spans="1:19" x14ac:dyDescent="0.25">
      <c r="A121" s="31" t="s">
        <v>46</v>
      </c>
      <c r="B121" s="32">
        <v>3.1099999999999994</v>
      </c>
      <c r="C121" s="33">
        <v>51</v>
      </c>
      <c r="D121" s="32">
        <v>92.829999999999984</v>
      </c>
      <c r="E121" s="33">
        <v>211</v>
      </c>
      <c r="F121" s="32">
        <v>454.6900000000004</v>
      </c>
      <c r="G121" s="33">
        <v>206</v>
      </c>
      <c r="H121" s="32">
        <v>122.76999999999998</v>
      </c>
      <c r="I121" s="33">
        <v>18</v>
      </c>
      <c r="J121" s="32">
        <v>320.30000000000007</v>
      </c>
      <c r="K121" s="33">
        <v>21</v>
      </c>
      <c r="L121" s="32">
        <v>89.04</v>
      </c>
      <c r="M121" s="33">
        <v>1</v>
      </c>
      <c r="N121" s="32">
        <v>118.16</v>
      </c>
      <c r="O121" s="33">
        <v>1</v>
      </c>
      <c r="P121" s="32">
        <v>332.85</v>
      </c>
      <c r="Q121" s="33">
        <v>1</v>
      </c>
      <c r="R121" s="32">
        <v>1533.75</v>
      </c>
      <c r="S121" s="33">
        <v>510</v>
      </c>
    </row>
    <row r="122" spans="1:19" x14ac:dyDescent="0.25">
      <c r="A122" s="1" t="s">
        <v>159</v>
      </c>
      <c r="B122" s="27">
        <v>3.1099999999999994</v>
      </c>
      <c r="C122" s="28">
        <v>51</v>
      </c>
      <c r="D122" s="27">
        <v>89.86999999999999</v>
      </c>
      <c r="E122" s="28">
        <v>204</v>
      </c>
      <c r="F122" s="27">
        <v>389.59000000000032</v>
      </c>
      <c r="G122" s="28">
        <v>185</v>
      </c>
      <c r="H122" s="27">
        <v>78.669999999999987</v>
      </c>
      <c r="I122" s="28">
        <v>12</v>
      </c>
      <c r="J122" s="27">
        <v>60.45</v>
      </c>
      <c r="K122" s="28">
        <v>5</v>
      </c>
      <c r="L122" s="27" t="s">
        <v>155</v>
      </c>
      <c r="M122" s="28" t="s">
        <v>155</v>
      </c>
      <c r="N122" s="27" t="s">
        <v>155</v>
      </c>
      <c r="O122" s="28" t="s">
        <v>155</v>
      </c>
      <c r="P122" s="27" t="s">
        <v>155</v>
      </c>
      <c r="Q122" s="28" t="s">
        <v>155</v>
      </c>
      <c r="R122" s="27">
        <v>621.68999999999994</v>
      </c>
      <c r="S122" s="28">
        <v>457</v>
      </c>
    </row>
    <row r="123" spans="1:19" x14ac:dyDescent="0.25">
      <c r="A123" s="1" t="s">
        <v>160</v>
      </c>
      <c r="B123" s="27" t="s">
        <v>155</v>
      </c>
      <c r="C123" s="28" t="s">
        <v>155</v>
      </c>
      <c r="D123" s="27">
        <v>2.9600000000000004</v>
      </c>
      <c r="E123" s="28">
        <v>7</v>
      </c>
      <c r="F123" s="27">
        <v>41.990000000000009</v>
      </c>
      <c r="G123" s="28">
        <v>14</v>
      </c>
      <c r="H123" s="27">
        <v>27</v>
      </c>
      <c r="I123" s="28">
        <v>4</v>
      </c>
      <c r="J123" s="27">
        <v>168.16</v>
      </c>
      <c r="K123" s="28">
        <v>12</v>
      </c>
      <c r="L123" s="27">
        <v>89.04</v>
      </c>
      <c r="M123" s="28">
        <v>1</v>
      </c>
      <c r="N123" s="27" t="s">
        <v>155</v>
      </c>
      <c r="O123" s="28" t="s">
        <v>155</v>
      </c>
      <c r="P123" s="27" t="s">
        <v>155</v>
      </c>
      <c r="Q123" s="28" t="s">
        <v>155</v>
      </c>
      <c r="R123" s="27">
        <v>329.15000000000003</v>
      </c>
      <c r="S123" s="28">
        <v>38</v>
      </c>
    </row>
    <row r="124" spans="1:19" x14ac:dyDescent="0.25">
      <c r="A124" s="1" t="s">
        <v>163</v>
      </c>
      <c r="B124" s="27" t="s">
        <v>155</v>
      </c>
      <c r="C124" s="28" t="s">
        <v>155</v>
      </c>
      <c r="D124" s="27" t="s">
        <v>155</v>
      </c>
      <c r="E124" s="28" t="s">
        <v>155</v>
      </c>
      <c r="F124" s="27">
        <v>4.4000000000000004</v>
      </c>
      <c r="G124" s="28">
        <v>1</v>
      </c>
      <c r="H124" s="27" t="s">
        <v>155</v>
      </c>
      <c r="I124" s="28" t="s">
        <v>155</v>
      </c>
      <c r="J124" s="27" t="s">
        <v>155</v>
      </c>
      <c r="K124" s="28" t="s">
        <v>155</v>
      </c>
      <c r="L124" s="27" t="s">
        <v>155</v>
      </c>
      <c r="M124" s="28" t="s">
        <v>155</v>
      </c>
      <c r="N124" s="27" t="s">
        <v>155</v>
      </c>
      <c r="O124" s="28" t="s">
        <v>155</v>
      </c>
      <c r="P124" s="27" t="s">
        <v>155</v>
      </c>
      <c r="Q124" s="28" t="s">
        <v>155</v>
      </c>
      <c r="R124" s="27">
        <v>4.4000000000000004</v>
      </c>
      <c r="S124" s="28">
        <v>1</v>
      </c>
    </row>
    <row r="125" spans="1:19" x14ac:dyDescent="0.25">
      <c r="A125" s="1" t="s">
        <v>161</v>
      </c>
      <c r="B125" s="27" t="s">
        <v>155</v>
      </c>
      <c r="C125" s="28" t="s">
        <v>155</v>
      </c>
      <c r="D125" s="27" t="s">
        <v>155</v>
      </c>
      <c r="E125" s="28" t="s">
        <v>155</v>
      </c>
      <c r="F125" s="27">
        <v>14.94</v>
      </c>
      <c r="G125" s="28">
        <v>5</v>
      </c>
      <c r="H125" s="27">
        <v>17.100000000000001</v>
      </c>
      <c r="I125" s="28">
        <v>2</v>
      </c>
      <c r="J125" s="27">
        <v>56.96</v>
      </c>
      <c r="K125" s="28">
        <v>3</v>
      </c>
      <c r="L125" s="27" t="s">
        <v>155</v>
      </c>
      <c r="M125" s="28" t="s">
        <v>155</v>
      </c>
      <c r="N125" s="27">
        <v>118.16</v>
      </c>
      <c r="O125" s="28">
        <v>1</v>
      </c>
      <c r="P125" s="27">
        <v>332.85</v>
      </c>
      <c r="Q125" s="28">
        <v>1</v>
      </c>
      <c r="R125" s="27">
        <v>540.01</v>
      </c>
      <c r="S125" s="28">
        <v>12</v>
      </c>
    </row>
    <row r="126" spans="1:19" x14ac:dyDescent="0.25">
      <c r="A126" s="1" t="s">
        <v>162</v>
      </c>
      <c r="B126" s="27" t="s">
        <v>155</v>
      </c>
      <c r="C126" s="28" t="s">
        <v>155</v>
      </c>
      <c r="D126" s="27" t="s">
        <v>155</v>
      </c>
      <c r="E126" s="28" t="s">
        <v>155</v>
      </c>
      <c r="F126" s="27">
        <v>3.77</v>
      </c>
      <c r="G126" s="28">
        <v>1</v>
      </c>
      <c r="H126" s="27" t="s">
        <v>155</v>
      </c>
      <c r="I126" s="28" t="s">
        <v>155</v>
      </c>
      <c r="J126" s="27">
        <v>34.729999999999997</v>
      </c>
      <c r="K126" s="28">
        <v>1</v>
      </c>
      <c r="L126" s="27" t="s">
        <v>155</v>
      </c>
      <c r="M126" s="28" t="s">
        <v>155</v>
      </c>
      <c r="N126" s="27" t="s">
        <v>155</v>
      </c>
      <c r="O126" s="28" t="s">
        <v>155</v>
      </c>
      <c r="P126" s="27" t="s">
        <v>155</v>
      </c>
      <c r="Q126" s="28" t="s">
        <v>155</v>
      </c>
      <c r="R126" s="27">
        <v>38.5</v>
      </c>
      <c r="S126" s="28">
        <v>2</v>
      </c>
    </row>
    <row r="127" spans="1:19" x14ac:dyDescent="0.25">
      <c r="A127" s="31" t="s">
        <v>47</v>
      </c>
      <c r="B127" s="32">
        <v>30.249999999999936</v>
      </c>
      <c r="C127" s="33">
        <v>458</v>
      </c>
      <c r="D127" s="32">
        <v>566.01000000000113</v>
      </c>
      <c r="E127" s="33">
        <v>2153</v>
      </c>
      <c r="F127" s="32">
        <v>430.19000000000005</v>
      </c>
      <c r="G127" s="33">
        <v>186</v>
      </c>
      <c r="H127" s="32">
        <v>66.44</v>
      </c>
      <c r="I127" s="33">
        <v>10</v>
      </c>
      <c r="J127" s="32">
        <v>171.76</v>
      </c>
      <c r="K127" s="33">
        <v>10</v>
      </c>
      <c r="L127" s="32">
        <v>52.93</v>
      </c>
      <c r="M127" s="33">
        <v>1</v>
      </c>
      <c r="N127" s="32">
        <v>177.31</v>
      </c>
      <c r="O127" s="33">
        <v>1</v>
      </c>
      <c r="P127" s="32" t="s">
        <v>155</v>
      </c>
      <c r="Q127" s="33" t="s">
        <v>155</v>
      </c>
      <c r="R127" s="32">
        <v>1494.8899999999999</v>
      </c>
      <c r="S127" s="33">
        <v>2819</v>
      </c>
    </row>
    <row r="128" spans="1:19" x14ac:dyDescent="0.25">
      <c r="A128" s="1" t="s">
        <v>159</v>
      </c>
      <c r="B128" s="27">
        <v>29.999999999999936</v>
      </c>
      <c r="C128" s="28">
        <v>454</v>
      </c>
      <c r="D128" s="27">
        <v>561.36000000000115</v>
      </c>
      <c r="E128" s="28">
        <v>2142</v>
      </c>
      <c r="F128" s="27">
        <v>381.58000000000004</v>
      </c>
      <c r="G128" s="28">
        <v>170</v>
      </c>
      <c r="H128" s="27">
        <v>54.28</v>
      </c>
      <c r="I128" s="28">
        <v>8</v>
      </c>
      <c r="J128" s="27">
        <v>81.260000000000005</v>
      </c>
      <c r="K128" s="28">
        <v>5</v>
      </c>
      <c r="L128" s="27" t="s">
        <v>155</v>
      </c>
      <c r="M128" s="28" t="s">
        <v>155</v>
      </c>
      <c r="N128" s="27" t="s">
        <v>155</v>
      </c>
      <c r="O128" s="28" t="s">
        <v>155</v>
      </c>
      <c r="P128" s="27" t="s">
        <v>155</v>
      </c>
      <c r="Q128" s="28" t="s">
        <v>155</v>
      </c>
      <c r="R128" s="27">
        <v>1108.48</v>
      </c>
      <c r="S128" s="28">
        <v>2779</v>
      </c>
    </row>
    <row r="129" spans="1:19" x14ac:dyDescent="0.25">
      <c r="A129" s="1" t="s">
        <v>160</v>
      </c>
      <c r="B129" s="27">
        <v>0.18</v>
      </c>
      <c r="C129" s="28">
        <v>3</v>
      </c>
      <c r="D129" s="27">
        <v>0.55000000000000004</v>
      </c>
      <c r="E129" s="28">
        <v>2</v>
      </c>
      <c r="F129" s="27">
        <v>39.08</v>
      </c>
      <c r="G129" s="28">
        <v>12</v>
      </c>
      <c r="H129" s="27" t="s">
        <v>155</v>
      </c>
      <c r="I129" s="28" t="s">
        <v>155</v>
      </c>
      <c r="J129" s="27" t="s">
        <v>155</v>
      </c>
      <c r="K129" s="28" t="s">
        <v>155</v>
      </c>
      <c r="L129" s="27" t="s">
        <v>155</v>
      </c>
      <c r="M129" s="28" t="s">
        <v>155</v>
      </c>
      <c r="N129" s="27" t="s">
        <v>155</v>
      </c>
      <c r="O129" s="28" t="s">
        <v>155</v>
      </c>
      <c r="P129" s="27" t="s">
        <v>155</v>
      </c>
      <c r="Q129" s="28" t="s">
        <v>155</v>
      </c>
      <c r="R129" s="27">
        <v>39.81</v>
      </c>
      <c r="S129" s="28">
        <v>17</v>
      </c>
    </row>
    <row r="130" spans="1:19" x14ac:dyDescent="0.25">
      <c r="A130" s="1" t="s">
        <v>163</v>
      </c>
      <c r="B130" s="27" t="s">
        <v>155</v>
      </c>
      <c r="C130" s="28" t="s">
        <v>155</v>
      </c>
      <c r="D130" s="27">
        <v>1.72</v>
      </c>
      <c r="E130" s="28">
        <v>2</v>
      </c>
      <c r="F130" s="27">
        <v>2.39</v>
      </c>
      <c r="G130" s="28">
        <v>1</v>
      </c>
      <c r="H130" s="27" t="s">
        <v>155</v>
      </c>
      <c r="I130" s="28" t="s">
        <v>155</v>
      </c>
      <c r="J130" s="27" t="s">
        <v>155</v>
      </c>
      <c r="K130" s="28" t="s">
        <v>155</v>
      </c>
      <c r="L130" s="27" t="s">
        <v>155</v>
      </c>
      <c r="M130" s="28" t="s">
        <v>155</v>
      </c>
      <c r="N130" s="27" t="s">
        <v>155</v>
      </c>
      <c r="O130" s="28" t="s">
        <v>155</v>
      </c>
      <c r="P130" s="27" t="s">
        <v>155</v>
      </c>
      <c r="Q130" s="28" t="s">
        <v>155</v>
      </c>
      <c r="R130" s="27">
        <v>4.1100000000000003</v>
      </c>
      <c r="S130" s="28">
        <v>3</v>
      </c>
    </row>
    <row r="131" spans="1:19" x14ac:dyDescent="0.25">
      <c r="A131" s="1" t="s">
        <v>161</v>
      </c>
      <c r="B131" s="27">
        <v>7.0000000000000007E-2</v>
      </c>
      <c r="C131" s="28">
        <v>1</v>
      </c>
      <c r="D131" s="27">
        <v>2.2000000000000002</v>
      </c>
      <c r="E131" s="28">
        <v>6</v>
      </c>
      <c r="F131" s="27">
        <v>4.37</v>
      </c>
      <c r="G131" s="28">
        <v>2</v>
      </c>
      <c r="H131" s="27">
        <v>12.16</v>
      </c>
      <c r="I131" s="28">
        <v>2</v>
      </c>
      <c r="J131" s="27">
        <v>90.5</v>
      </c>
      <c r="K131" s="28">
        <v>5</v>
      </c>
      <c r="L131" s="27">
        <v>52.93</v>
      </c>
      <c r="M131" s="28">
        <v>1</v>
      </c>
      <c r="N131" s="27">
        <v>177.31</v>
      </c>
      <c r="O131" s="28">
        <v>1</v>
      </c>
      <c r="P131" s="27" t="s">
        <v>155</v>
      </c>
      <c r="Q131" s="28" t="s">
        <v>155</v>
      </c>
      <c r="R131" s="27">
        <v>339.53999999999996</v>
      </c>
      <c r="S131" s="28">
        <v>18</v>
      </c>
    </row>
    <row r="132" spans="1:19" x14ac:dyDescent="0.25">
      <c r="A132" s="1" t="s">
        <v>162</v>
      </c>
      <c r="B132" s="27" t="s">
        <v>155</v>
      </c>
      <c r="C132" s="28" t="s">
        <v>155</v>
      </c>
      <c r="D132" s="27">
        <v>0.18</v>
      </c>
      <c r="E132" s="28">
        <v>1</v>
      </c>
      <c r="F132" s="27">
        <v>2.77</v>
      </c>
      <c r="G132" s="28">
        <v>1</v>
      </c>
      <c r="H132" s="27" t="s">
        <v>155</v>
      </c>
      <c r="I132" s="28" t="s">
        <v>155</v>
      </c>
      <c r="J132" s="27" t="s">
        <v>155</v>
      </c>
      <c r="K132" s="28" t="s">
        <v>155</v>
      </c>
      <c r="L132" s="27" t="s">
        <v>155</v>
      </c>
      <c r="M132" s="28" t="s">
        <v>155</v>
      </c>
      <c r="N132" s="27" t="s">
        <v>155</v>
      </c>
      <c r="O132" s="28" t="s">
        <v>155</v>
      </c>
      <c r="P132" s="27" t="s">
        <v>155</v>
      </c>
      <c r="Q132" s="28" t="s">
        <v>155</v>
      </c>
      <c r="R132" s="27">
        <v>2.95</v>
      </c>
      <c r="S132" s="28">
        <v>2</v>
      </c>
    </row>
    <row r="133" spans="1:19" x14ac:dyDescent="0.25">
      <c r="A133" s="31" t="s">
        <v>48</v>
      </c>
      <c r="B133" s="32">
        <v>129.09</v>
      </c>
      <c r="C133" s="33">
        <v>2138</v>
      </c>
      <c r="D133" s="32">
        <v>446.91000000000344</v>
      </c>
      <c r="E133" s="33">
        <v>1980</v>
      </c>
      <c r="F133" s="32">
        <v>192.43</v>
      </c>
      <c r="G133" s="33">
        <v>102</v>
      </c>
      <c r="H133" s="32">
        <v>42.53</v>
      </c>
      <c r="I133" s="33">
        <v>7</v>
      </c>
      <c r="J133" s="32">
        <v>10.5</v>
      </c>
      <c r="K133" s="33">
        <v>1</v>
      </c>
      <c r="L133" s="32">
        <v>55.35</v>
      </c>
      <c r="M133" s="33">
        <v>1</v>
      </c>
      <c r="N133" s="32" t="s">
        <v>155</v>
      </c>
      <c r="O133" s="33" t="s">
        <v>155</v>
      </c>
      <c r="P133" s="32" t="s">
        <v>155</v>
      </c>
      <c r="Q133" s="33" t="s">
        <v>155</v>
      </c>
      <c r="R133" s="32">
        <v>876.81000000000427</v>
      </c>
      <c r="S133" s="33">
        <v>4229</v>
      </c>
    </row>
    <row r="134" spans="1:19" x14ac:dyDescent="0.25">
      <c r="A134" s="1" t="s">
        <v>159</v>
      </c>
      <c r="B134" s="27">
        <v>128.18999999999994</v>
      </c>
      <c r="C134" s="28">
        <v>2122</v>
      </c>
      <c r="D134" s="27">
        <v>436.9500000000034</v>
      </c>
      <c r="E134" s="28">
        <v>1954</v>
      </c>
      <c r="F134" s="27">
        <v>130.04000000000005</v>
      </c>
      <c r="G134" s="28">
        <v>78</v>
      </c>
      <c r="H134" s="27">
        <v>12.579999999999998</v>
      </c>
      <c r="I134" s="28">
        <v>2</v>
      </c>
      <c r="J134" s="27" t="s">
        <v>155</v>
      </c>
      <c r="K134" s="28" t="s">
        <v>155</v>
      </c>
      <c r="L134" s="27" t="s">
        <v>155</v>
      </c>
      <c r="M134" s="28" t="s">
        <v>155</v>
      </c>
      <c r="N134" s="27" t="s">
        <v>155</v>
      </c>
      <c r="O134" s="28" t="s">
        <v>155</v>
      </c>
      <c r="P134" s="27" t="s">
        <v>155</v>
      </c>
      <c r="Q134" s="28" t="s">
        <v>155</v>
      </c>
      <c r="R134" s="27">
        <v>707.7600000000042</v>
      </c>
      <c r="S134" s="28">
        <v>4156</v>
      </c>
    </row>
    <row r="135" spans="1:19" x14ac:dyDescent="0.25">
      <c r="A135" s="1" t="s">
        <v>160</v>
      </c>
      <c r="B135" s="27">
        <v>0.56000000000000005</v>
      </c>
      <c r="C135" s="28">
        <v>10</v>
      </c>
      <c r="D135" s="27">
        <v>4.6099999999999994</v>
      </c>
      <c r="E135" s="28">
        <v>13</v>
      </c>
      <c r="F135" s="27">
        <v>49.379999999999995</v>
      </c>
      <c r="G135" s="28">
        <v>20</v>
      </c>
      <c r="H135" s="27">
        <v>13.17</v>
      </c>
      <c r="I135" s="28">
        <v>2</v>
      </c>
      <c r="J135" s="27" t="s">
        <v>155</v>
      </c>
      <c r="K135" s="28" t="s">
        <v>155</v>
      </c>
      <c r="L135" s="27" t="s">
        <v>155</v>
      </c>
      <c r="M135" s="28" t="s">
        <v>155</v>
      </c>
      <c r="N135" s="27" t="s">
        <v>155</v>
      </c>
      <c r="O135" s="28" t="s">
        <v>155</v>
      </c>
      <c r="P135" s="27" t="s">
        <v>155</v>
      </c>
      <c r="Q135" s="28" t="s">
        <v>155</v>
      </c>
      <c r="R135" s="27">
        <v>67.72</v>
      </c>
      <c r="S135" s="28">
        <v>45</v>
      </c>
    </row>
    <row r="136" spans="1:19" x14ac:dyDescent="0.25">
      <c r="A136" s="1" t="s">
        <v>161</v>
      </c>
      <c r="B136" s="27">
        <v>0.33999999999999997</v>
      </c>
      <c r="C136" s="28">
        <v>6</v>
      </c>
      <c r="D136" s="27">
        <v>5.35</v>
      </c>
      <c r="E136" s="28">
        <v>13</v>
      </c>
      <c r="F136" s="27">
        <v>13.01</v>
      </c>
      <c r="G136" s="28">
        <v>4</v>
      </c>
      <c r="H136" s="27">
        <v>16.78</v>
      </c>
      <c r="I136" s="28">
        <v>3</v>
      </c>
      <c r="J136" s="27">
        <v>10.5</v>
      </c>
      <c r="K136" s="28">
        <v>1</v>
      </c>
      <c r="L136" s="27">
        <v>55.35</v>
      </c>
      <c r="M136" s="28">
        <v>1</v>
      </c>
      <c r="N136" s="27" t="s">
        <v>155</v>
      </c>
      <c r="O136" s="28" t="s">
        <v>155</v>
      </c>
      <c r="P136" s="27" t="s">
        <v>155</v>
      </c>
      <c r="Q136" s="28" t="s">
        <v>155</v>
      </c>
      <c r="R136" s="27">
        <v>101.33000000000001</v>
      </c>
      <c r="S136" s="28">
        <v>28</v>
      </c>
    </row>
    <row r="137" spans="1:19" x14ac:dyDescent="0.25">
      <c r="A137" s="31" t="s">
        <v>26</v>
      </c>
      <c r="B137" s="32">
        <v>840.78999999996643</v>
      </c>
      <c r="C137" s="33">
        <v>13499</v>
      </c>
      <c r="D137" s="32">
        <v>5926.7399999998725</v>
      </c>
      <c r="E137" s="33">
        <v>22639</v>
      </c>
      <c r="F137" s="32">
        <v>4827.8900000000094</v>
      </c>
      <c r="G137" s="33">
        <v>2521</v>
      </c>
      <c r="H137" s="32">
        <v>1381.1900000000007</v>
      </c>
      <c r="I137" s="33">
        <v>205</v>
      </c>
      <c r="J137" s="32">
        <v>2210.81</v>
      </c>
      <c r="K137" s="33">
        <v>124</v>
      </c>
      <c r="L137" s="32">
        <v>747.37</v>
      </c>
      <c r="M137" s="33">
        <v>12</v>
      </c>
      <c r="N137" s="32">
        <v>1208.05</v>
      </c>
      <c r="O137" s="33">
        <v>8</v>
      </c>
      <c r="P137" s="32">
        <v>2527.89</v>
      </c>
      <c r="Q137" s="33">
        <v>6</v>
      </c>
      <c r="R137" s="32">
        <v>19670.730000000029</v>
      </c>
      <c r="S137" s="33">
        <v>39014</v>
      </c>
    </row>
    <row r="139" spans="1:19" x14ac:dyDescent="0.25">
      <c r="A139" s="41" t="s">
        <v>165</v>
      </c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</row>
    <row r="141" spans="1:19" x14ac:dyDescent="0.25">
      <c r="A141" s="57" t="s">
        <v>1</v>
      </c>
      <c r="B141" s="56" t="s">
        <v>159</v>
      </c>
      <c r="C141" s="56"/>
      <c r="D141" s="56" t="s">
        <v>160</v>
      </c>
      <c r="E141" s="56"/>
      <c r="F141" s="56" t="s">
        <v>163</v>
      </c>
      <c r="G141" s="56"/>
      <c r="H141" s="56" t="s">
        <v>161</v>
      </c>
      <c r="I141" s="56"/>
      <c r="J141" s="56" t="s">
        <v>162</v>
      </c>
      <c r="K141" s="56"/>
      <c r="L141" s="56" t="s">
        <v>26</v>
      </c>
      <c r="M141" s="56"/>
      <c r="N141" s="41"/>
      <c r="O141" s="41"/>
      <c r="P141" s="41"/>
      <c r="Q141" s="41"/>
      <c r="R141" s="41"/>
      <c r="S141" s="41"/>
    </row>
    <row r="142" spans="1:19" x14ac:dyDescent="0.25">
      <c r="A142" s="57"/>
      <c r="B142" s="29" t="s">
        <v>2</v>
      </c>
      <c r="C142" s="29" t="s">
        <v>4</v>
      </c>
      <c r="D142" s="29" t="s">
        <v>2</v>
      </c>
      <c r="E142" s="29" t="s">
        <v>4</v>
      </c>
      <c r="F142" s="29" t="s">
        <v>2</v>
      </c>
      <c r="G142" s="29" t="s">
        <v>4</v>
      </c>
      <c r="H142" s="29" t="s">
        <v>2</v>
      </c>
      <c r="I142" s="29" t="s">
        <v>4</v>
      </c>
      <c r="J142" s="29" t="s">
        <v>2</v>
      </c>
      <c r="K142" s="29" t="s">
        <v>4</v>
      </c>
      <c r="L142" s="29" t="s">
        <v>2</v>
      </c>
      <c r="M142" s="29" t="s">
        <v>4</v>
      </c>
      <c r="N142" s="41"/>
      <c r="O142" s="41"/>
      <c r="P142" s="41"/>
      <c r="Q142" s="41"/>
      <c r="R142" s="41"/>
      <c r="S142" s="41"/>
    </row>
    <row r="143" spans="1:19" x14ac:dyDescent="0.25">
      <c r="A143" s="1" t="s">
        <v>29</v>
      </c>
      <c r="B143" s="27">
        <v>127.01999999999997</v>
      </c>
      <c r="C143" s="28">
        <v>813</v>
      </c>
      <c r="D143" s="27">
        <v>10.91</v>
      </c>
      <c r="E143" s="28">
        <v>5</v>
      </c>
      <c r="F143" s="27" t="s">
        <v>155</v>
      </c>
      <c r="G143" s="28" t="s">
        <v>155</v>
      </c>
      <c r="H143" s="27">
        <v>134.99</v>
      </c>
      <c r="I143" s="28">
        <v>7</v>
      </c>
      <c r="J143" s="27">
        <v>2.56</v>
      </c>
      <c r="K143" s="28">
        <v>2</v>
      </c>
      <c r="L143" s="27">
        <v>275.4799999999999</v>
      </c>
      <c r="M143" s="28">
        <v>827</v>
      </c>
      <c r="N143" s="41"/>
      <c r="O143" s="41"/>
      <c r="P143" s="41"/>
      <c r="Q143" s="41"/>
      <c r="R143" s="41"/>
      <c r="S143" s="41"/>
    </row>
    <row r="144" spans="1:19" x14ac:dyDescent="0.25">
      <c r="A144" s="1" t="s">
        <v>56</v>
      </c>
      <c r="B144" s="27">
        <v>102.53999999999996</v>
      </c>
      <c r="C144" s="28">
        <v>463</v>
      </c>
      <c r="D144" s="27">
        <v>9.4999999999999982</v>
      </c>
      <c r="E144" s="28">
        <v>11</v>
      </c>
      <c r="F144" s="27">
        <v>0.7</v>
      </c>
      <c r="G144" s="28">
        <v>1</v>
      </c>
      <c r="H144" s="27">
        <v>130.25</v>
      </c>
      <c r="I144" s="28">
        <v>9</v>
      </c>
      <c r="J144" s="27" t="s">
        <v>155</v>
      </c>
      <c r="K144" s="28" t="s">
        <v>155</v>
      </c>
      <c r="L144" s="27">
        <v>242.99</v>
      </c>
      <c r="M144" s="28">
        <v>484</v>
      </c>
      <c r="N144" s="41"/>
      <c r="O144" s="41"/>
      <c r="P144" s="41"/>
      <c r="Q144" s="41"/>
      <c r="R144" s="41"/>
      <c r="S144" s="41"/>
    </row>
    <row r="145" spans="1:18" x14ac:dyDescent="0.25">
      <c r="A145" s="1" t="s">
        <v>30</v>
      </c>
      <c r="B145" s="27">
        <v>1814.4999999999918</v>
      </c>
      <c r="C145" s="28">
        <v>3229</v>
      </c>
      <c r="D145" s="27">
        <v>39.20000000000001</v>
      </c>
      <c r="E145" s="28">
        <v>22</v>
      </c>
      <c r="F145" s="27">
        <v>1.33</v>
      </c>
      <c r="G145" s="28">
        <v>1</v>
      </c>
      <c r="H145" s="27">
        <v>361.25</v>
      </c>
      <c r="I145" s="28">
        <v>37</v>
      </c>
      <c r="J145" s="27">
        <v>25.1</v>
      </c>
      <c r="K145" s="28">
        <v>8</v>
      </c>
      <c r="L145" s="27">
        <v>2241.3799999999924</v>
      </c>
      <c r="M145" s="28">
        <v>3297</v>
      </c>
      <c r="N145" s="41"/>
      <c r="O145" s="41"/>
      <c r="P145" s="41"/>
      <c r="Q145" s="41"/>
      <c r="R145" s="41"/>
    </row>
    <row r="146" spans="1:18" x14ac:dyDescent="0.25">
      <c r="A146" s="1" t="s">
        <v>31</v>
      </c>
      <c r="B146" s="27">
        <v>85.429999999999993</v>
      </c>
      <c r="C146" s="28">
        <v>584</v>
      </c>
      <c r="D146" s="27">
        <v>0.22</v>
      </c>
      <c r="E146" s="28">
        <v>2</v>
      </c>
      <c r="F146" s="27">
        <v>12.55</v>
      </c>
      <c r="G146" s="28">
        <v>4</v>
      </c>
      <c r="H146" s="27">
        <v>0.26</v>
      </c>
      <c r="I146" s="28">
        <v>2</v>
      </c>
      <c r="J146" s="27" t="s">
        <v>155</v>
      </c>
      <c r="K146" s="28" t="s">
        <v>155</v>
      </c>
      <c r="L146" s="27">
        <v>98.46</v>
      </c>
      <c r="M146" s="28">
        <v>592</v>
      </c>
      <c r="N146" s="41"/>
      <c r="O146" s="41"/>
      <c r="P146" s="41"/>
      <c r="Q146" s="41"/>
      <c r="R146" s="41"/>
    </row>
    <row r="147" spans="1:18" x14ac:dyDescent="0.25">
      <c r="A147" s="1" t="s">
        <v>32</v>
      </c>
      <c r="B147" s="27">
        <v>1632.9600000000014</v>
      </c>
      <c r="C147" s="28">
        <v>2568</v>
      </c>
      <c r="D147" s="27">
        <v>482.61999999999995</v>
      </c>
      <c r="E147" s="28">
        <v>105</v>
      </c>
      <c r="F147" s="27">
        <v>3.59</v>
      </c>
      <c r="G147" s="28">
        <v>3</v>
      </c>
      <c r="H147" s="27">
        <v>889.91999999999985</v>
      </c>
      <c r="I147" s="28">
        <v>63</v>
      </c>
      <c r="J147" s="27" t="s">
        <v>155</v>
      </c>
      <c r="K147" s="28" t="s">
        <v>155</v>
      </c>
      <c r="L147" s="27">
        <v>3009.0900000000024</v>
      </c>
      <c r="M147" s="28">
        <v>2739</v>
      </c>
      <c r="N147" s="41"/>
      <c r="O147" s="41"/>
      <c r="P147" s="41"/>
      <c r="Q147" s="41"/>
      <c r="R147" s="41"/>
    </row>
    <row r="148" spans="1:18" x14ac:dyDescent="0.25">
      <c r="A148" s="1" t="s">
        <v>33</v>
      </c>
      <c r="B148" s="27">
        <v>86.070000000000078</v>
      </c>
      <c r="C148" s="28">
        <v>315</v>
      </c>
      <c r="D148" s="27">
        <v>16.500000000000004</v>
      </c>
      <c r="E148" s="28">
        <v>9</v>
      </c>
      <c r="F148" s="27" t="s">
        <v>155</v>
      </c>
      <c r="G148" s="28" t="s">
        <v>155</v>
      </c>
      <c r="H148" s="27">
        <v>6.3</v>
      </c>
      <c r="I148" s="28">
        <v>4</v>
      </c>
      <c r="J148" s="27" t="s">
        <v>155</v>
      </c>
      <c r="K148" s="28" t="s">
        <v>155</v>
      </c>
      <c r="L148" s="27">
        <v>108.87000000000006</v>
      </c>
      <c r="M148" s="28">
        <v>328</v>
      </c>
      <c r="N148" s="41"/>
      <c r="O148" s="41"/>
      <c r="P148" s="41"/>
      <c r="Q148" s="41"/>
      <c r="R148" s="41"/>
    </row>
    <row r="149" spans="1:18" x14ac:dyDescent="0.25">
      <c r="A149" s="1" t="s">
        <v>34</v>
      </c>
      <c r="B149" s="27">
        <v>447.36999999999972</v>
      </c>
      <c r="C149" s="28">
        <v>3532</v>
      </c>
      <c r="D149" s="27">
        <v>9.3099999999999987</v>
      </c>
      <c r="E149" s="28">
        <v>14</v>
      </c>
      <c r="F149" s="27" t="s">
        <v>155</v>
      </c>
      <c r="G149" s="28" t="s">
        <v>155</v>
      </c>
      <c r="H149" s="27">
        <v>83.800000000000011</v>
      </c>
      <c r="I149" s="28">
        <v>7</v>
      </c>
      <c r="J149" s="27">
        <v>14.559999999999999</v>
      </c>
      <c r="K149" s="28">
        <v>3</v>
      </c>
      <c r="L149" s="27">
        <v>555.03999999999985</v>
      </c>
      <c r="M149" s="28">
        <v>3556</v>
      </c>
      <c r="N149" s="41"/>
      <c r="O149" s="41"/>
      <c r="P149" s="41"/>
      <c r="Q149" s="41"/>
      <c r="R149" s="41"/>
    </row>
    <row r="150" spans="1:18" x14ac:dyDescent="0.25">
      <c r="A150" s="1" t="s">
        <v>35</v>
      </c>
      <c r="B150" s="27">
        <v>691.49000000000103</v>
      </c>
      <c r="C150" s="28">
        <v>5387</v>
      </c>
      <c r="D150" s="27">
        <v>18.509999999999998</v>
      </c>
      <c r="E150" s="28">
        <v>38</v>
      </c>
      <c r="F150" s="27">
        <v>0.06</v>
      </c>
      <c r="G150" s="28">
        <v>1</v>
      </c>
      <c r="H150" s="27">
        <v>44.449999999999996</v>
      </c>
      <c r="I150" s="28">
        <v>15</v>
      </c>
      <c r="J150" s="27" t="s">
        <v>155</v>
      </c>
      <c r="K150" s="28" t="s">
        <v>155</v>
      </c>
      <c r="L150" s="27">
        <v>754.5100000000009</v>
      </c>
      <c r="M150" s="28">
        <v>5441</v>
      </c>
      <c r="N150" s="41"/>
      <c r="O150" s="41"/>
      <c r="P150" s="41"/>
      <c r="Q150" s="41"/>
      <c r="R150" s="41"/>
    </row>
    <row r="151" spans="1:18" x14ac:dyDescent="0.25">
      <c r="A151" s="1" t="s">
        <v>36</v>
      </c>
      <c r="B151" s="27">
        <v>14.289999999999996</v>
      </c>
      <c r="C151" s="28">
        <v>68</v>
      </c>
      <c r="D151" s="27">
        <v>0.21</v>
      </c>
      <c r="E151" s="28">
        <v>1</v>
      </c>
      <c r="F151" s="27" t="s">
        <v>155</v>
      </c>
      <c r="G151" s="28" t="s">
        <v>155</v>
      </c>
      <c r="H151" s="27">
        <v>3.56</v>
      </c>
      <c r="I151" s="28">
        <v>1</v>
      </c>
      <c r="J151" s="27" t="s">
        <v>155</v>
      </c>
      <c r="K151" s="28" t="s">
        <v>155</v>
      </c>
      <c r="L151" s="27">
        <v>18.059999999999995</v>
      </c>
      <c r="M151" s="28">
        <v>70</v>
      </c>
      <c r="N151" s="41"/>
      <c r="O151" s="41"/>
      <c r="P151" s="41"/>
      <c r="Q151" s="41"/>
      <c r="R151" s="26"/>
    </row>
    <row r="152" spans="1:18" x14ac:dyDescent="0.25">
      <c r="A152" s="1" t="s">
        <v>37</v>
      </c>
      <c r="B152" s="27">
        <v>337.67000000000041</v>
      </c>
      <c r="C152" s="28">
        <v>617</v>
      </c>
      <c r="D152" s="27">
        <v>66.139999999999986</v>
      </c>
      <c r="E152" s="28">
        <v>13</v>
      </c>
      <c r="F152" s="27">
        <v>0.91</v>
      </c>
      <c r="G152" s="28">
        <v>1</v>
      </c>
      <c r="H152" s="27">
        <v>139.61000000000001</v>
      </c>
      <c r="I152" s="28">
        <v>12</v>
      </c>
      <c r="J152" s="27" t="s">
        <v>155</v>
      </c>
      <c r="K152" s="28" t="s">
        <v>155</v>
      </c>
      <c r="L152" s="27">
        <v>544.33000000000061</v>
      </c>
      <c r="M152" s="28">
        <v>643</v>
      </c>
      <c r="N152" s="41"/>
      <c r="O152" s="41"/>
      <c r="P152" s="25" t="s">
        <v>155</v>
      </c>
      <c r="Q152" s="41"/>
      <c r="R152" s="41"/>
    </row>
    <row r="153" spans="1:18" x14ac:dyDescent="0.25">
      <c r="A153" s="1" t="s">
        <v>38</v>
      </c>
      <c r="B153" s="27">
        <v>608.31999999999971</v>
      </c>
      <c r="C153" s="28">
        <v>620</v>
      </c>
      <c r="D153" s="27">
        <v>69.3</v>
      </c>
      <c r="E153" s="28">
        <v>11</v>
      </c>
      <c r="F153" s="27">
        <v>3.42</v>
      </c>
      <c r="G153" s="28">
        <v>3</v>
      </c>
      <c r="H153" s="27">
        <v>1644.5099999999995</v>
      </c>
      <c r="I153" s="28">
        <v>21</v>
      </c>
      <c r="J153" s="27" t="s">
        <v>155</v>
      </c>
      <c r="K153" s="28" t="s">
        <v>155</v>
      </c>
      <c r="L153" s="27">
        <v>2325.5499999999993</v>
      </c>
      <c r="M153" s="28">
        <v>655</v>
      </c>
      <c r="N153" s="41"/>
      <c r="O153" s="41"/>
      <c r="P153" s="41"/>
      <c r="Q153" s="41"/>
      <c r="R153" s="41"/>
    </row>
    <row r="154" spans="1:18" x14ac:dyDescent="0.25">
      <c r="A154" s="1" t="s">
        <v>164</v>
      </c>
      <c r="B154" s="27">
        <v>724.58999999999958</v>
      </c>
      <c r="C154" s="28">
        <v>690</v>
      </c>
      <c r="D154" s="27">
        <v>191.49</v>
      </c>
      <c r="E154" s="28">
        <v>25</v>
      </c>
      <c r="F154" s="27">
        <v>7.66</v>
      </c>
      <c r="G154" s="28">
        <v>2</v>
      </c>
      <c r="H154" s="27">
        <v>527.10000000000014</v>
      </c>
      <c r="I154" s="28">
        <v>20</v>
      </c>
      <c r="J154" s="27" t="s">
        <v>155</v>
      </c>
      <c r="K154" s="28" t="s">
        <v>155</v>
      </c>
      <c r="L154" s="27">
        <v>1450.8399999999995</v>
      </c>
      <c r="M154" s="28">
        <v>737</v>
      </c>
      <c r="N154" s="41"/>
      <c r="O154" s="41"/>
      <c r="P154" s="41"/>
      <c r="Q154" s="41"/>
      <c r="R154" s="41"/>
    </row>
    <row r="155" spans="1:18" x14ac:dyDescent="0.25">
      <c r="A155" s="1" t="s">
        <v>40</v>
      </c>
      <c r="B155" s="27">
        <v>146.35000000000005</v>
      </c>
      <c r="C155" s="28">
        <v>338</v>
      </c>
      <c r="D155" s="27">
        <v>8.23</v>
      </c>
      <c r="E155" s="28">
        <v>8</v>
      </c>
      <c r="F155" s="27" t="s">
        <v>155</v>
      </c>
      <c r="G155" s="28" t="s">
        <v>155</v>
      </c>
      <c r="H155" s="27">
        <v>41.13000000000001</v>
      </c>
      <c r="I155" s="28">
        <v>6</v>
      </c>
      <c r="J155" s="27">
        <v>4.74</v>
      </c>
      <c r="K155" s="28">
        <v>2</v>
      </c>
      <c r="L155" s="27">
        <v>200.45000000000007</v>
      </c>
      <c r="M155" s="28">
        <v>354</v>
      </c>
      <c r="N155" s="41"/>
      <c r="O155" s="41"/>
      <c r="P155" s="41"/>
      <c r="Q155" s="41"/>
      <c r="R155" s="41"/>
    </row>
    <row r="156" spans="1:18" x14ac:dyDescent="0.25">
      <c r="A156" s="1" t="s">
        <v>41</v>
      </c>
      <c r="B156" s="27">
        <v>160.22000000000048</v>
      </c>
      <c r="C156" s="28">
        <v>671</v>
      </c>
      <c r="D156" s="27">
        <v>41.65</v>
      </c>
      <c r="E156" s="28">
        <v>14</v>
      </c>
      <c r="F156" s="27" t="s">
        <v>155</v>
      </c>
      <c r="G156" s="28" t="s">
        <v>155</v>
      </c>
      <c r="H156" s="27">
        <v>29.750000000000004</v>
      </c>
      <c r="I156" s="28">
        <v>11</v>
      </c>
      <c r="J156" s="27" t="s">
        <v>155</v>
      </c>
      <c r="K156" s="28" t="s">
        <v>155</v>
      </c>
      <c r="L156" s="27">
        <v>231.62000000000054</v>
      </c>
      <c r="M156" s="28">
        <v>696</v>
      </c>
      <c r="N156" s="41"/>
      <c r="O156" s="41"/>
      <c r="P156" s="41"/>
      <c r="Q156" s="41"/>
      <c r="R156" s="41"/>
    </row>
    <row r="157" spans="1:18" x14ac:dyDescent="0.25">
      <c r="A157" s="1" t="s">
        <v>42</v>
      </c>
      <c r="B157" s="27">
        <v>1415.1399999999853</v>
      </c>
      <c r="C157" s="28">
        <v>4219</v>
      </c>
      <c r="D157" s="27">
        <v>36.540000000000006</v>
      </c>
      <c r="E157" s="28">
        <v>24</v>
      </c>
      <c r="F157" s="27" t="s">
        <v>155</v>
      </c>
      <c r="G157" s="28" t="s">
        <v>155</v>
      </c>
      <c r="H157" s="27">
        <v>315.59999999999997</v>
      </c>
      <c r="I157" s="28">
        <v>41</v>
      </c>
      <c r="J157" s="27">
        <v>23.390000000000004</v>
      </c>
      <c r="K157" s="28">
        <v>6</v>
      </c>
      <c r="L157" s="27">
        <v>1790.6699999999855</v>
      </c>
      <c r="M157" s="28">
        <v>4290</v>
      </c>
      <c r="N157" s="41"/>
      <c r="O157" s="41"/>
      <c r="P157" s="41"/>
      <c r="Q157" s="41"/>
      <c r="R157" s="41"/>
    </row>
    <row r="158" spans="1:18" x14ac:dyDescent="0.25">
      <c r="A158" s="1" t="s">
        <v>43</v>
      </c>
      <c r="B158" s="27">
        <v>548.78000000000031</v>
      </c>
      <c r="C158" s="28">
        <v>2076</v>
      </c>
      <c r="D158" s="27">
        <v>9.34</v>
      </c>
      <c r="E158" s="28">
        <v>7</v>
      </c>
      <c r="F158" s="27" t="s">
        <v>155</v>
      </c>
      <c r="G158" s="28" t="s">
        <v>155</v>
      </c>
      <c r="H158" s="27">
        <v>379.03000000000009</v>
      </c>
      <c r="I158" s="28">
        <v>15</v>
      </c>
      <c r="J158" s="27">
        <v>10.39</v>
      </c>
      <c r="K158" s="28">
        <v>5</v>
      </c>
      <c r="L158" s="27">
        <v>947.54000000000053</v>
      </c>
      <c r="M158" s="28">
        <v>2103</v>
      </c>
      <c r="N158" s="41"/>
      <c r="O158" s="41"/>
      <c r="P158" s="41"/>
      <c r="Q158" s="41"/>
      <c r="R158" s="41"/>
    </row>
    <row r="159" spans="1:18" x14ac:dyDescent="0.25">
      <c r="A159" s="1" t="s">
        <v>44</v>
      </c>
      <c r="B159" s="27">
        <v>450.61</v>
      </c>
      <c r="C159" s="28">
        <v>3582</v>
      </c>
      <c r="D159" s="27">
        <v>27.43</v>
      </c>
      <c r="E159" s="28">
        <v>43</v>
      </c>
      <c r="F159" s="27">
        <v>7.62</v>
      </c>
      <c r="G159" s="28">
        <v>3</v>
      </c>
      <c r="H159" s="27">
        <v>25.34</v>
      </c>
      <c r="I159" s="28">
        <v>18</v>
      </c>
      <c r="J159" s="27">
        <v>7.8</v>
      </c>
      <c r="K159" s="28">
        <v>1</v>
      </c>
      <c r="L159" s="27">
        <v>518.80000000000018</v>
      </c>
      <c r="M159" s="28">
        <v>3647</v>
      </c>
      <c r="N159" s="41"/>
      <c r="O159" s="41"/>
      <c r="P159" s="41"/>
      <c r="Q159" s="41"/>
      <c r="R159" s="41"/>
    </row>
    <row r="160" spans="1:18" x14ac:dyDescent="0.25">
      <c r="A160" s="1" t="s">
        <v>45</v>
      </c>
      <c r="B160" s="27">
        <v>173.73000000000022</v>
      </c>
      <c r="C160" s="28">
        <v>967</v>
      </c>
      <c r="D160" s="27">
        <v>9.9099999999999984</v>
      </c>
      <c r="E160" s="28">
        <v>16</v>
      </c>
      <c r="F160" s="27" t="s">
        <v>155</v>
      </c>
      <c r="G160" s="28" t="s">
        <v>155</v>
      </c>
      <c r="H160" s="27">
        <v>266.58000000000004</v>
      </c>
      <c r="I160" s="28">
        <v>11</v>
      </c>
      <c r="J160" s="27">
        <v>1.3800000000000001</v>
      </c>
      <c r="K160" s="28">
        <v>3</v>
      </c>
      <c r="L160" s="27">
        <v>451.60000000000025</v>
      </c>
      <c r="M160" s="28">
        <v>997</v>
      </c>
      <c r="N160" s="41"/>
      <c r="O160" s="41"/>
      <c r="P160" s="41"/>
      <c r="Q160" s="41"/>
      <c r="R160" s="41"/>
    </row>
    <row r="161" spans="1:13" x14ac:dyDescent="0.25">
      <c r="A161" s="1" t="s">
        <v>46</v>
      </c>
      <c r="B161" s="27">
        <v>621.68999999999971</v>
      </c>
      <c r="C161" s="28">
        <v>457</v>
      </c>
      <c r="D161" s="27">
        <v>329.14999999999992</v>
      </c>
      <c r="E161" s="28">
        <v>38</v>
      </c>
      <c r="F161" s="27">
        <v>4.4000000000000004</v>
      </c>
      <c r="G161" s="28">
        <v>1</v>
      </c>
      <c r="H161" s="27">
        <v>540.01</v>
      </c>
      <c r="I161" s="28">
        <v>12</v>
      </c>
      <c r="J161" s="27">
        <v>38.5</v>
      </c>
      <c r="K161" s="28">
        <v>2</v>
      </c>
      <c r="L161" s="27">
        <v>1533.7499999999998</v>
      </c>
      <c r="M161" s="28">
        <v>510</v>
      </c>
    </row>
    <row r="162" spans="1:13" x14ac:dyDescent="0.25">
      <c r="A162" s="1" t="s">
        <v>47</v>
      </c>
      <c r="B162" s="27">
        <v>1108.4799999999982</v>
      </c>
      <c r="C162" s="28">
        <v>2779</v>
      </c>
      <c r="D162" s="27">
        <v>39.81</v>
      </c>
      <c r="E162" s="28">
        <v>17</v>
      </c>
      <c r="F162" s="27">
        <v>4.1099999999999994</v>
      </c>
      <c r="G162" s="28">
        <v>3</v>
      </c>
      <c r="H162" s="27">
        <v>339.53999999999996</v>
      </c>
      <c r="I162" s="28">
        <v>18</v>
      </c>
      <c r="J162" s="27">
        <v>2.95</v>
      </c>
      <c r="K162" s="28">
        <v>2</v>
      </c>
      <c r="L162" s="27">
        <v>1494.8899999999985</v>
      </c>
      <c r="M162" s="28">
        <v>2819</v>
      </c>
    </row>
    <row r="163" spans="1:13" x14ac:dyDescent="0.25">
      <c r="A163" s="1" t="s">
        <v>48</v>
      </c>
      <c r="B163" s="27">
        <v>707.75999999999385</v>
      </c>
      <c r="C163" s="28">
        <v>4156</v>
      </c>
      <c r="D163" s="27">
        <v>67.720000000000013</v>
      </c>
      <c r="E163" s="28">
        <v>45</v>
      </c>
      <c r="F163" s="27" t="s">
        <v>155</v>
      </c>
      <c r="G163" s="28" t="s">
        <v>155</v>
      </c>
      <c r="H163" s="27">
        <v>101.32999999999998</v>
      </c>
      <c r="I163" s="28">
        <v>28</v>
      </c>
      <c r="J163" s="27" t="s">
        <v>155</v>
      </c>
      <c r="K163" s="28" t="s">
        <v>155</v>
      </c>
      <c r="L163" s="27">
        <v>876.80999999999403</v>
      </c>
      <c r="M163" s="28">
        <v>4229</v>
      </c>
    </row>
    <row r="164" spans="1:13" x14ac:dyDescent="0.25">
      <c r="A164" s="1" t="s">
        <v>26</v>
      </c>
      <c r="B164" s="27">
        <v>12005.010000000186</v>
      </c>
      <c r="C164" s="28">
        <v>38131</v>
      </c>
      <c r="D164" s="27">
        <v>1483.6899999999998</v>
      </c>
      <c r="E164" s="28">
        <v>468</v>
      </c>
      <c r="F164" s="27">
        <v>46.349999999999994</v>
      </c>
      <c r="G164" s="28">
        <v>23</v>
      </c>
      <c r="H164" s="27">
        <v>6004.3099999999968</v>
      </c>
      <c r="I164" s="28">
        <v>358</v>
      </c>
      <c r="J164" s="27">
        <v>131.37000000000003</v>
      </c>
      <c r="K164" s="28">
        <v>34</v>
      </c>
      <c r="L164" s="27">
        <v>19670.729999999974</v>
      </c>
      <c r="M164" s="28">
        <v>39014</v>
      </c>
    </row>
    <row r="166" spans="1:13" x14ac:dyDescent="0.25">
      <c r="A166" s="41" t="s">
        <v>166</v>
      </c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</row>
  </sheetData>
  <mergeCells count="27">
    <mergeCell ref="L3:M3"/>
    <mergeCell ref="N3:O3"/>
    <mergeCell ref="P3:Q3"/>
    <mergeCell ref="R3:S3"/>
    <mergeCell ref="A3:A4"/>
    <mergeCell ref="B3:C3"/>
    <mergeCell ref="D3:E3"/>
    <mergeCell ref="F3:G3"/>
    <mergeCell ref="H3:I3"/>
    <mergeCell ref="J3:K3"/>
    <mergeCell ref="R30:S30"/>
    <mergeCell ref="P30:Q30"/>
    <mergeCell ref="N30:O30"/>
    <mergeCell ref="L30:M30"/>
    <mergeCell ref="J30:K30"/>
    <mergeCell ref="H30:I30"/>
    <mergeCell ref="F30:G30"/>
    <mergeCell ref="D30:E30"/>
    <mergeCell ref="B30:C30"/>
    <mergeCell ref="A30:A31"/>
    <mergeCell ref="L141:M141"/>
    <mergeCell ref="A141:A142"/>
    <mergeCell ref="B141:C141"/>
    <mergeCell ref="D141:E141"/>
    <mergeCell ref="F141:G141"/>
    <mergeCell ref="H141:I141"/>
    <mergeCell ref="J141:K1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Površina, broj parcela i PG-a</vt:lpstr>
      <vt:lpstr>Broj subjekata upisanih u VR</vt:lpstr>
      <vt:lpstr>20 vodećih sorata</vt:lpstr>
      <vt:lpstr>Proizvodnja za vinsku 2016.</vt:lpstr>
      <vt:lpstr>Zalihe vina na dan 31.07.2017.</vt:lpstr>
      <vt:lpstr>Vinogradi po razredima</vt:lpstr>
    </vt:vector>
  </TitlesOfParts>
  <Manager/>
  <Company>APPRRR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Valentino Vidić</dc:creator>
  <cp:keywords/>
  <dc:description/>
  <cp:lastModifiedBy>Valentino Vidić</cp:lastModifiedBy>
  <cp:revision/>
  <dcterms:created xsi:type="dcterms:W3CDTF">2018-01-02T08:21:13Z</dcterms:created>
  <dcterms:modified xsi:type="dcterms:W3CDTF">2022-02-16T14:09:09Z</dcterms:modified>
  <cp:category/>
  <cp:contentStatus/>
</cp:coreProperties>
</file>