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ntino.vidic\Desktop\"/>
    </mc:Choice>
  </mc:AlternateContent>
  <bookViews>
    <workbookView xWindow="0" yWindow="0" windowWidth="21570" windowHeight="8055" tabRatio="834"/>
  </bookViews>
  <sheets>
    <sheet name="Površina, broj parcela i PG-a" sheetId="1" r:id="rId1"/>
    <sheet name="Broj subjekata upisanih u VR" sheetId="4" r:id="rId2"/>
    <sheet name="20 vodećih sorata" sheetId="2" r:id="rId3"/>
    <sheet name="Proizvodnja za vinsku 2019." sheetId="5" r:id="rId4"/>
    <sheet name="Zalihe vina na dan 31.07.2020." sheetId="3" r:id="rId5"/>
    <sheet name="Vinogradi po razredima" sheetId="6" r:id="rId6"/>
  </sheets>
  <definedNames>
    <definedName name="_xlnm._FilterDatabase" localSheetId="2" hidden="1">'20 vodećih sorata'!$A$3:$C$3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3" l="1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6" i="3"/>
</calcChain>
</file>

<file path=xl/sharedStrings.xml><?xml version="1.0" encoding="utf-8"?>
<sst xmlns="http://schemas.openxmlformats.org/spreadsheetml/2006/main" count="1770" uniqueCount="213">
  <si>
    <t>Županija</t>
  </si>
  <si>
    <t>Površina (ha)</t>
  </si>
  <si>
    <t>Broj parcela</t>
  </si>
  <si>
    <t>Broj PG-a</t>
  </si>
  <si>
    <t>Broj trsova</t>
  </si>
  <si>
    <t>Bjelovarsko-bilogorska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</si>
  <si>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Brodsko-posavska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</si>
  <si>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Dubrovačko-neretvanska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</si>
  <si>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Grad Zagreb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</si>
  <si>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Istarska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</si>
  <si>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Karlovačka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</si>
  <si>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Koprivničko-križevačka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</si>
  <si>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Krapinsko-zagorska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</si>
  <si>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Ličko-senjska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</si>
  <si>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Međimurska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</si>
  <si>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Osječko-baranjska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</si>
  <si>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Požeško-slavonska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</si>
  <si>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Primorsko-goranska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</si>
  <si>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Sisačko-moslavačka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</si>
  <si>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Splitsko-dalmatinska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</si>
  <si>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Šibensko-kninska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</si>
  <si>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Varaždinska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</si>
  <si>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Virovitičko-podravska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</si>
  <si>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Vukovarsko-srijemska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</si>
  <si>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Zadarska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</si>
  <si>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Zagrebačka ž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</si>
  <si>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Ukupno</t>
  </si>
  <si>
    <t>Vinogradi na dan 31.12.2020.</t>
  </si>
  <si>
    <t>Bjelovarsko-bilogorska županija</t>
  </si>
  <si>
    <t>Brodsko-posavska županija</t>
  </si>
  <si>
    <t>Dubrovačko-neretvanska županija</t>
  </si>
  <si>
    <t>Grad Zagreb</t>
  </si>
  <si>
    <t>Istarska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</si>
  <si>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</si>
  <si>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</si>
  <si>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</si>
  <si>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</si>
  <si>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</si>
  <si>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</si>
  <si>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</si>
  <si>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</si>
  <si>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</si>
  <si>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</si>
  <si>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</si>
  <si>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</si>
  <si>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</si>
  <si>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</si>
  <si>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</si>
  <si>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Vinova loza unutar mješovitih višegodišnjih nasada na dan 31.12.2020.</t>
  </si>
  <si>
    <t>Prostorni podaci o površini, broju parcela i broju PG-a evidentiranih u ARKOD sustav</t>
  </si>
  <si>
    <t>BABIĆ=ŠIBENČANAC, BABIČEVIĆ, PAŽANIN, ROGULJANAC</t>
  </si>
  <si>
    <t>CABERNET SAUVIGNON = KABERNE SOVINJON, C.S.NOIR, PETIT C., VIDURE SAUVIGNON, CARBONET</t>
  </si>
  <si>
    <t>CHARDONNAY = ŠARDONE</t>
  </si>
  <si>
    <t>DEBIT = PULJIŽANAC, BILINA, BJELINA, ČARAPAR, DEBIĆ</t>
  </si>
  <si>
    <t>FRANKOVKA=BLAUFRÄNKISCH, FRANKINJA, MORAVKA, BORGONJA, BORGONJA ISTARSKA</t>
  </si>
  <si>
    <t>GRAŠEVINA=REISLING ITALICO, TALIJANSKI RIZLING, LAŠKI RIZLING, GRAŠICA</t>
  </si>
  <si>
    <t>KRALJEVINA = KRALJEVINA CRVENA, IMBRINA, BRINA, MORAVINA, PORTUGIESER ROTER</t>
  </si>
  <si>
    <t>MALVAZIJA ISTARSKA=MALVASIA ISTRIANA, MALVASIA DI RONCHI</t>
  </si>
  <si>
    <t>MARAŠTINA = RUKATAC, KAĆADEBIT, MARAŠKIN, MAREŠTINA, KRIZOL, VIŠANA</t>
  </si>
  <si>
    <t>MERLOT = MERLAUT NOIR, MERLO, PLANT MEDOC, VITRAILLE</t>
  </si>
  <si>
    <t>PLAVAC MALI CRNI=PLAVAC, MALI, CRLJENAK MALI, CRLJENAC,PAGADEBIT CRNI, ZELENKA, ZELENJAK GREŠTAVAC</t>
  </si>
  <si>
    <t>PLAVINA CRNA=PLAVKA, PLAVINAC, MODRULJ, PLAJKA</t>
  </si>
  <si>
    <t>POŠIP BIJELI=POŠIP, POŠIPAK, POŠIPICA</t>
  </si>
  <si>
    <t>RAJNSKI RIZLING=RHEINRIESLING, GRAŠEVINA RAJNSKA, GRAŠEVINA DIŠEĆA</t>
  </si>
  <si>
    <t>SAUVIGNON=SAVIGNON BLANC, SOVINJON BIJELI, SOVINJON, MUŠKATNI SILVANAC</t>
  </si>
  <si>
    <t>SYRAH=SYRAH, SIRAC, SCHIRAS, SHIRAZ</t>
  </si>
  <si>
    <t>TERAN=TERRANO, ISTRIJANAC</t>
  </si>
  <si>
    <t>TRAMINAC CRVENI=GEWURTZTRAMINER, TRAMINAC MIRISAVI, TRAMINAC</t>
  </si>
  <si>
    <t>TRBLJAN BIJELI= KUČ, GRBAN, RUKAVINA, PLJUSKAVAC, ŠPANJOL, DOBROGOŠTINA</t>
  </si>
  <si>
    <t>TREBBIANO TOSCANO = UGNI BLANC, JUNI BLAN</t>
  </si>
  <si>
    <t>20 vodećih sorta vinove loze u RH na dan 31.12.2020.</t>
  </si>
  <si>
    <t>Naziv sorte</t>
  </si>
  <si>
    <t>Zasađena površina (ha)</t>
  </si>
  <si>
    <t xml:space="preserve">Broj trsova </t>
  </si>
  <si>
    <t>Bjelovarsko-bilogorska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</si>
  <si>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Brodsko-posavska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</si>
  <si>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Dubrovačko-neretvanska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</si>
  <si>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Istarska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</si>
  <si>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Karlovačka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</si>
  <si>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Koprivničko-kriżevačka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</si>
  <si>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Krapinsko-zagorska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</si>
  <si>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Ličko-senjska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</si>
  <si>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Međimurska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</si>
  <si>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Osječko-baranjska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</si>
  <si>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Pożeško-slavonska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</si>
  <si>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Primorsko-goranska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</si>
  <si>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Sisačko-moslavačka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</si>
  <si>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Splitsko-dalmatinska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</si>
  <si>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Šibensko-kninska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</si>
  <si>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Varażdinska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</si>
  <si>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Virovitičko-podravska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</si>
  <si>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Vukovarsko-srijemska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</si>
  <si>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Zadarska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</si>
  <si>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Zagrebačka żupanij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</si>
  <si>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Iskrčeni vinogradi na dan 31.12.2020.</t>
  </si>
  <si>
    <t>Šifra/Naziv sorte</t>
  </si>
  <si>
    <t>Grožđe(t)</t>
  </si>
  <si>
    <t>Vino (hl)</t>
  </si>
  <si>
    <t>20 vodećih sorata po proizvodnji grožđa i vina za vinsku godinu 2019.*</t>
  </si>
  <si>
    <t>* Vinska godina 2019. (01.08.2019. - 31.07.2020. )</t>
  </si>
  <si>
    <t>Županija sjedišta</t>
  </si>
  <si>
    <t>Fizička osoba</t>
  </si>
  <si>
    <t>Obrt</t>
  </si>
  <si>
    <t>Pravni subjekt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</si>
  <si>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</si>
  <si>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</si>
  <si>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</si>
  <si>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</si>
  <si>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</si>
  <si>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</si>
  <si>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</si>
  <si>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</si>
  <si>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</si>
  <si>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</si>
  <si>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</si>
  <si>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</si>
  <si>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</si>
  <si>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</si>
  <si>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</si>
  <si>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</si>
  <si>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</si>
  <si>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</si>
  <si>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</si>
  <si>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</si>
  <si>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Izvor: Vinogradarski registar</t>
  </si>
  <si>
    <t xml:space="preserve">Podaci se odnose na broj subjekata upisanih u VR prema aktivnostima sukladno članku 5.  Pravilnika o registru vinograda, obveznim izjavama, pratećim dokumentima, podrumskoj evidenciji i proizvodnom potencijalu ("Narodne novine", br. 48/14, 83/14, 147/14, 110/16 i 127/17) </t>
  </si>
  <si>
    <t>Broj subjekata upisanih u Vinogradarski registar na dan 31.12.2020.</t>
  </si>
  <si>
    <t xml:space="preserve"> Grožđe(t)</t>
  </si>
  <si>
    <t>Broj podnositelja</t>
  </si>
  <si>
    <t>Vrhunsko vino KZP (vino ZOI)</t>
  </si>
  <si>
    <t>Kvalitetno vino KZP (vino ZOI)</t>
  </si>
  <si>
    <t>Sortno vino bez ZOI (sa oznakom sorte i berbe)</t>
  </si>
  <si>
    <t>Vino bez ZOI</t>
  </si>
  <si>
    <t>Ostalo vino</t>
  </si>
  <si>
    <t>Ukupno (hl)</t>
  </si>
  <si>
    <t xml:space="preserve">Ukupno </t>
  </si>
  <si>
    <t>Prijavljena proizvodnja vina za vinsku godinu 2019.* po kategorijama kvalitete vina</t>
  </si>
  <si>
    <t>Prijavljena proizvodnja grožđa i vina za vinsku godinu 2019.*</t>
  </si>
  <si>
    <t>Županija*</t>
  </si>
  <si>
    <t>&lt; 0,1 ha</t>
  </si>
  <si>
    <t>0,1 do 1 ha</t>
  </si>
  <si>
    <t>1 do 5 ha</t>
  </si>
  <si>
    <t>5 do 10 ha</t>
  </si>
  <si>
    <t>10 do 50 ha</t>
  </si>
  <si>
    <t>50 do 100 ha</t>
  </si>
  <si>
    <t>100 do 200 ha</t>
  </si>
  <si>
    <t>&gt;= 200 ha</t>
  </si>
  <si>
    <t>Županija*/Vrsta PG-a</t>
  </si>
  <si>
    <t xml:space="preserve"> &gt;= 200 ha</t>
  </si>
  <si>
    <t>OBITELJSKO GOSPODARSTVO</t>
  </si>
  <si>
    <t>OBRT</t>
  </si>
  <si>
    <t>SAMOOPSKRBNO POLJOPRIVREDNO GOSPODARSTVO (SOPG)</t>
  </si>
  <si>
    <t>TRGOVAČKO DRUŠTVO</t>
  </si>
  <si>
    <t>ZADRUGA</t>
  </si>
  <si>
    <t>DRUGE PRAVNE OSOBE (CRKVA, VOJSKA, OBRAZOVNE USTANOVE I DR.)</t>
  </si>
  <si>
    <t>Koprivničko-kriżevačka</t>
  </si>
  <si>
    <t>Pożeško-slavonska</t>
  </si>
  <si>
    <t>Varażdinska</t>
  </si>
  <si>
    <t>*Prema sjedištu PG-a</t>
  </si>
  <si>
    <t>Površina i broj PG-a pod vinogradima prema veličini gospodarstva i vrsti PG-a na dan 31.12.2020.</t>
  </si>
  <si>
    <t>Površina i broj PG-a pod vinogradima prema veličini gospodarstva na dan 31.12.2020.</t>
  </si>
  <si>
    <t>Površina i broj PG-a pod vinogradima prema  vrsti PG-a na dan 31.12.2020.</t>
  </si>
  <si>
    <t>VRKZP_C/R (hl)</t>
  </si>
  <si>
    <t>VRKZP_B (hl)</t>
  </si>
  <si>
    <t>KVKZP_C/R (hl)</t>
  </si>
  <si>
    <t>KVKZP_B (hl)</t>
  </si>
  <si>
    <t>SV_C/R (hl)</t>
  </si>
  <si>
    <t>SV_B (hl)</t>
  </si>
  <si>
    <t>V_C/R (hl)</t>
  </si>
  <si>
    <t>V_B (hl)</t>
  </si>
  <si>
    <t>OST_C/R (hl)</t>
  </si>
  <si>
    <t>OST_B (hl)</t>
  </si>
  <si>
    <t>C/R_Treće zemlje</t>
  </si>
  <si>
    <t>B_Treće zemlje</t>
  </si>
  <si>
    <t>Legenda:</t>
  </si>
  <si>
    <t>VRKZP - vrhunsko vino KZP (vino ZOI)</t>
  </si>
  <si>
    <t>KVKZP - kvalitetno vino KZP (vino ZOI)</t>
  </si>
  <si>
    <t>SV - sortno vino bez ZOI (sa oznakom sorte i berbe)</t>
  </si>
  <si>
    <t>V - vino bez ZOI</t>
  </si>
  <si>
    <t>OST - ostala vina</t>
  </si>
  <si>
    <t>C/R - crveno/roze</t>
  </si>
  <si>
    <t>B - bijelo</t>
  </si>
  <si>
    <t>hl - hektolitar</t>
  </si>
  <si>
    <t>Zalihe vina u vlasništvu na dan 31. srpnja 2020. godine (hl)</t>
  </si>
  <si>
    <t>Medimurska</t>
  </si>
  <si>
    <t>Šibensko-Kninska</t>
  </si>
  <si>
    <t>-</t>
  </si>
  <si>
    <t>OBITELJSKO POLJOPRIVREDNO GOSPODARSTVO (OPG)</t>
  </si>
  <si>
    <t xml:space="preserve">BV073/GRAŠEVINA=REISLING ITALICO, TALIJANSKI RIZLING, LAŠKI RIZLING, GRAŠICA </t>
  </si>
  <si>
    <t>BV109/MALVAZIJA ISTARSKA=MALVASIA ISTRIANA, MALVASIA DI RONCHI</t>
  </si>
  <si>
    <t>CV151/PLAVAC MALI CRNI=PLAVAC, MALI, CRLJENAK MALI, CRLJENAC,PAGADEBIT CRNI, ZELENKA, ZELENJAK GREŠTAVAC</t>
  </si>
  <si>
    <t xml:space="preserve">BV168/RAJNSKI RIZLING=RHEINRIESLING, GRAŠEVINA RAJNSKA, GRAŠEVINA DIŠEĆA </t>
  </si>
  <si>
    <t>CV036/CABERNET SAUVIGNON = KABERNE SOVINJON, C.S.NOIR, PETIT C., VIDURE SAUVIGNON, CARBONET</t>
  </si>
  <si>
    <t>BV041/CHARDONNAY = ŠARDONE</t>
  </si>
  <si>
    <t>CV115/MERLOT = MERLAUT NOIR, MERLO, PLANT MEDOC, VITRAILLE</t>
  </si>
  <si>
    <t>CV065/FRANKOVKA=BLAUFRÄNKISCH, FRANKINJA, MORAVKA, BORGONJA, BORGONJA ISTARSKA</t>
  </si>
  <si>
    <t>BV160/POŠIP BIJELI=POŠIP, POŠIPAK, POŠIPICA</t>
  </si>
  <si>
    <t>BV242/ŽLAHTINA=ŽLAJTINA</t>
  </si>
  <si>
    <t>BV184/SAUVIGNON=SAVIGNON BLANC, SOVINJON BIJELI, SOVINJON, MUŠKATNI SILVANAC</t>
  </si>
  <si>
    <t>BV213/TRAMINAC CRVENI=GEWURTZTRAMINER, TRAMINAC MIRISAVI, TRAMINAC</t>
  </si>
  <si>
    <t>BV150/PINOT SIVI=BURGUNDAC SIVI, PINOT GRIS</t>
  </si>
  <si>
    <t>CV155/PLAVINA CRNA=PLAVKA, PLAVINAC, MODRULJ, PLAJKA</t>
  </si>
  <si>
    <t>CV205/TERAN=TERRANO, ISTRIJANAC</t>
  </si>
  <si>
    <t>CV149/PINOT CRNI=BURGUNDAC CRNI, PINOT NOIR</t>
  </si>
  <si>
    <t>BV110/MARAŠTINA = RUKATAC, KAĆADEBIT, MARAŠKIN, MAREŠTINA, KRIZOL, VIŠANA</t>
  </si>
  <si>
    <t xml:space="preserve">BV187/SILVANAC ZELENI=SILVANER </t>
  </si>
  <si>
    <t>BV148/PINOT BIJELI=BURGUNDAC BIJELI, PINOT BLANC</t>
  </si>
  <si>
    <t>CV012/BABIĆ=ŠIBENČANAC, BABIČEVIĆ, PAŽANIN, ROGULJANAC</t>
  </si>
  <si>
    <t>Izvor: Upisnik poljoprivrednika, ARKOD sustav</t>
  </si>
  <si>
    <t>Izvor : ARKOD sustav, Vinogradarski registar</t>
  </si>
  <si>
    <t>Zalihe proizvođača (hl)</t>
  </si>
  <si>
    <t>Zalihe veletrgovca vinom - vino podrijetlom iz EU (hl)</t>
  </si>
  <si>
    <t>Zalihe veletrgovca vinom -vino podrijetlom iz trećih zemalja (hl)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</si>
</sst>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2" fillId="0" borderId="1" xfId="1" applyBorder="1"/>
    <xf numFmtId="4" fontId="2" fillId="0" borderId="1" xfId="1" applyNumberFormat="1" applyBorder="1"/>
    <xf numFmtId="3" fontId="2" fillId="0" borderId="1" xfId="1" applyNumberFormat="1" applyBorder="1"/>
    <xf numFmtId="0" fontId="4" fillId="0" borderId="1" xfId="1" applyFont="1" applyBorder="1"/>
    <xf numFmtId="4" fontId="4" fillId="0" borderId="1" xfId="1" applyNumberFormat="1" applyFont="1" applyBorder="1"/>
    <xf numFmtId="3" fontId="4" fillId="0" borderId="1" xfId="1" applyNumberFormat="1" applyFont="1" applyBorder="1"/>
    <xf numFmtId="0" fontId="2" fillId="0" borderId="1" xfId="1" applyFont="1" applyBorder="1"/>
    <xf numFmtId="4" fontId="2" fillId="0" borderId="1" xfId="1" applyNumberFormat="1" applyFont="1" applyBorder="1"/>
    <xf numFmtId="3" fontId="2" fillId="0" borderId="1" xfId="1" applyNumberFormat="1" applyFont="1" applyBorder="1"/>
    <xf numFmtId="0" fontId="4" fillId="0" borderId="1" xfId="1" applyFont="1" applyBorder="1" applyAlignment="1">
      <alignment horizontal="right"/>
    </xf>
    <xf numFmtId="0" fontId="0" fillId="0" borderId="1" xfId="0" applyBorder="1"/>
    <xf numFmtId="0" fontId="2" fillId="0" borderId="0" xfId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4" fillId="0" borderId="0" xfId="1" applyFont="1" applyBorder="1"/>
    <xf numFmtId="4" fontId="4" fillId="0" borderId="0" xfId="1" applyNumberFormat="1" applyFont="1" applyBorder="1"/>
    <xf numFmtId="3" fontId="4" fillId="0" borderId="0" xfId="1" applyNumberFormat="1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2" fillId="0" borderId="0" xfId="2"/>
    <xf numFmtId="0" fontId="2" fillId="0" borderId="1" xfId="2" applyBorder="1"/>
    <xf numFmtId="4" fontId="2" fillId="0" borderId="1" xfId="2" applyNumberFormat="1" applyBorder="1"/>
    <xf numFmtId="3" fontId="2" fillId="0" borderId="1" xfId="2" applyNumberFormat="1" applyBorder="1"/>
    <xf numFmtId="0" fontId="4" fillId="0" borderId="1" xfId="2" applyFont="1" applyBorder="1"/>
    <xf numFmtId="4" fontId="4" fillId="0" borderId="1" xfId="2" applyNumberFormat="1" applyFont="1" applyBorder="1"/>
    <xf numFmtId="3" fontId="4" fillId="0" borderId="1" xfId="2" applyNumberFormat="1" applyFont="1" applyBorder="1"/>
    <xf numFmtId="0" fontId="7" fillId="0" borderId="0" xfId="1" applyFont="1"/>
    <xf numFmtId="0" fontId="8" fillId="0" borderId="0" xfId="1" applyFont="1"/>
    <xf numFmtId="0" fontId="7" fillId="0" borderId="0" xfId="2" applyFont="1"/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0" xfId="1" applyFont="1"/>
    <xf numFmtId="0" fontId="0" fillId="0" borderId="0" xfId="0"/>
    <xf numFmtId="4" fontId="2" fillId="0" borderId="1" xfId="1" applyNumberFormat="1" applyBorder="1"/>
    <xf numFmtId="4" fontId="2" fillId="0" borderId="6" xfId="1" applyNumberFormat="1" applyBorder="1"/>
    <xf numFmtId="4" fontId="2" fillId="0" borderId="7" xfId="1" applyNumberFormat="1" applyBorder="1"/>
    <xf numFmtId="0" fontId="2" fillId="0" borderId="9" xfId="1" applyBorder="1"/>
    <xf numFmtId="0" fontId="7" fillId="0" borderId="0" xfId="1" applyFont="1" applyFill="1" applyBorder="1"/>
    <xf numFmtId="0" fontId="9" fillId="0" borderId="0" xfId="0" applyFont="1"/>
    <xf numFmtId="0" fontId="8" fillId="0" borderId="0" xfId="1" applyFont="1" applyBorder="1"/>
    <xf numFmtId="0" fontId="5" fillId="0" borderId="8" xfId="1" applyFont="1" applyBorder="1"/>
    <xf numFmtId="4" fontId="4" fillId="0" borderId="5" xfId="1" applyNumberFormat="1" applyFont="1" applyBorder="1"/>
    <xf numFmtId="4" fontId="4" fillId="0" borderId="4" xfId="1" applyNumberFormat="1" applyFont="1" applyBorder="1"/>
    <xf numFmtId="4" fontId="4" fillId="0" borderId="3" xfId="1" applyNumberFormat="1" applyFont="1" applyBorder="1"/>
    <xf numFmtId="0" fontId="4" fillId="2" borderId="7" xfId="1" applyFont="1" applyFill="1" applyBorder="1"/>
    <xf numFmtId="0" fontId="4" fillId="2" borderId="1" xfId="1" applyFont="1" applyFill="1" applyBorder="1"/>
    <xf numFmtId="0" fontId="4" fillId="2" borderId="6" xfId="1" applyFont="1" applyFill="1" applyBorder="1"/>
    <xf numFmtId="4" fontId="5" fillId="0" borderId="8" xfId="1" applyNumberFormat="1" applyFont="1" applyBorder="1"/>
    <xf numFmtId="4" fontId="3" fillId="0" borderId="9" xfId="1" applyNumberFormat="1" applyFont="1" applyBorder="1"/>
    <xf numFmtId="3" fontId="11" fillId="0" borderId="0" xfId="1" applyNumberFormat="1" applyFont="1"/>
    <xf numFmtId="0" fontId="11" fillId="0" borderId="0" xfId="1" applyFont="1"/>
    <xf numFmtId="0" fontId="11" fillId="0" borderId="1" xfId="1" applyFont="1" applyBorder="1"/>
    <xf numFmtId="3" fontId="11" fillId="0" borderId="1" xfId="1" applyNumberFormat="1" applyFont="1" applyBorder="1" applyAlignment="1">
      <alignment horizontal="right"/>
    </xf>
    <xf numFmtId="0" fontId="12" fillId="0" borderId="0" xfId="1" applyFont="1" applyFill="1" applyBorder="1"/>
    <xf numFmtId="3" fontId="12" fillId="0" borderId="0" xfId="1" applyNumberFormat="1" applyFont="1" applyFill="1" applyBorder="1"/>
    <xf numFmtId="0" fontId="10" fillId="0" borderId="0" xfId="1" applyFont="1"/>
    <xf numFmtId="3" fontId="13" fillId="0" borderId="1" xfId="1" applyNumberFormat="1" applyFont="1" applyBorder="1"/>
    <xf numFmtId="0" fontId="13" fillId="0" borderId="1" xfId="1" applyFont="1" applyBorder="1"/>
    <xf numFmtId="3" fontId="13" fillId="0" borderId="1" xfId="1" applyNumberFormat="1" applyFont="1" applyBorder="1" applyAlignment="1">
      <alignment horizontal="right"/>
    </xf>
    <xf numFmtId="3" fontId="0" fillId="0" borderId="0" xfId="0" applyNumberFormat="1"/>
    <xf numFmtId="0" fontId="0" fillId="0" borderId="1" xfId="0" applyFont="1" applyFill="1" applyBorder="1" applyAlignment="1">
      <alignment horizontal="left" indent="1"/>
    </xf>
    <xf numFmtId="4" fontId="13" fillId="0" borderId="1" xfId="1" applyNumberFormat="1" applyFont="1" applyBorder="1"/>
    <xf numFmtId="4" fontId="11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horizontal="right"/>
    </xf>
    <xf numFmtId="4" fontId="12" fillId="0" borderId="0" xfId="1" applyNumberFormat="1" applyFont="1" applyFill="1" applyBorder="1"/>
    <xf numFmtId="4" fontId="0" fillId="0" borderId="1" xfId="0" applyNumberFormat="1" applyFont="1" applyFill="1" applyBorder="1" applyAlignment="1">
      <alignment horizontal="right"/>
    </xf>
    <xf numFmtId="4" fontId="0" fillId="0" borderId="0" xfId="0" applyNumberFormat="1"/>
    <xf numFmtId="4" fontId="11" fillId="0" borderId="0" xfId="1" applyNumberFormat="1" applyFont="1"/>
    <xf numFmtId="3" fontId="0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left"/>
    </xf>
    <xf numFmtId="4" fontId="0" fillId="2" borderId="1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0" fontId="4" fillId="0" borderId="1" xfId="1" applyFont="1" applyFill="1" applyBorder="1"/>
    <xf numFmtId="0" fontId="7" fillId="0" borderId="0" xfId="2" applyFont="1" applyFill="1" applyBorder="1"/>
    <xf numFmtId="0" fontId="3" fillId="0" borderId="0" xfId="1" applyFont="1"/>
    <xf numFmtId="0" fontId="6" fillId="0" borderId="0" xfId="0" applyFont="1"/>
    <xf numFmtId="0" fontId="14" fillId="0" borderId="0" xfId="0" applyFont="1"/>
    <xf numFmtId="4" fontId="5" fillId="0" borderId="0" xfId="1" applyNumberFormat="1" applyFont="1" applyBorder="1"/>
    <xf numFmtId="0" fontId="3" fillId="0" borderId="0" xfId="1" applyFont="1" applyAlignment="1">
      <alignment horizontal="left"/>
    </xf>
    <xf numFmtId="0" fontId="7" fillId="0" borderId="0" xfId="1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1" applyFont="1" applyAlignment="1"/>
    <xf numFmtId="0" fontId="7" fillId="0" borderId="2" xfId="1" applyFont="1" applyBorder="1" applyAlignment="1">
      <alignment horizontal="left"/>
    </xf>
    <xf numFmtId="0" fontId="2" fillId="0" borderId="0" xfId="1" applyAlignment="1"/>
    <xf numFmtId="0" fontId="3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4" fontId="13" fillId="0" borderId="1" xfId="1" applyNumberFormat="1" applyFont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3" fillId="0" borderId="1" xfId="1" applyFont="1" applyBorder="1" applyAlignment="1">
      <alignment horizontal="center"/>
    </xf>
    <xf numFmtId="3" fontId="13" fillId="0" borderId="1" xfId="1" applyNumberFormat="1" applyFont="1" applyBorder="1" applyAlignment="1">
      <alignment horizontal="center"/>
    </xf>
    <xf numFmtId="0" fontId="13" fillId="0" borderId="1" xfId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11"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zoomScale="85" zoomScaleNormal="85" workbookViewId="0">
      <selection sqref="A1:XFD1048576"/>
    </sheetView>
  </sheetViews>
  <sheetFormatPr defaultRowHeight="15" x14ac:dyDescent="0.25"/>
  <cols>
    <col min="1" max="1" width="31" customWidth="1"/>
    <col min="2" max="5" width="14.7109375" customWidth="1"/>
  </cols>
  <sheetData>
    <row r="1" spans="1:5" x14ac:dyDescent="0.25">
      <c r="A1" s="83" t="s">
        <v>27</v>
      </c>
      <c r="B1" s="83"/>
      <c r="C1" s="83"/>
      <c r="D1" s="83"/>
      <c r="E1" s="83"/>
    </row>
    <row r="3" spans="1:5" x14ac:dyDescent="0.25">
      <c r="A3" s="4" t="s">
        <v>0</v>
      </c>
      <c r="B3" s="10" t="s">
        <v>1</v>
      </c>
      <c r="C3" s="10" t="s">
        <v>2</v>
      </c>
      <c r="D3" s="10" t="s">
        <v>3</v>
      </c>
      <c r="E3" s="10" t="s">
        <v>4</v>
      </c>
    </row>
    <row r="4" spans="1:5" x14ac:dyDescent="0.25">
      <c r="A4" s="1" t="s">
        <v>5</v>
      </c>
      <c r="B4" s="2">
        <v>239.15215647432572</v>
      </c>
      <c r="C4" s="3">
        <v>925</v>
      </c>
      <c r="D4" s="3">
        <v>706</v>
      </c>
      <c r="E4" s="3">
        <v>970419</v>
      </c>
    </row>
    <row r="5" spans="1:5" x14ac:dyDescent="0.25">
      <c r="A5" s="1" t="s">
        <v>6</v>
      </c>
      <c r="B5" s="2">
        <v>237.56949205482141</v>
      </c>
      <c r="C5" s="3">
        <v>627</v>
      </c>
      <c r="D5" s="3">
        <v>447</v>
      </c>
      <c r="E5" s="3">
        <v>1007060</v>
      </c>
    </row>
    <row r="6" spans="1:5" x14ac:dyDescent="0.25">
      <c r="A6" s="1" t="s">
        <v>7</v>
      </c>
      <c r="B6" s="2">
        <v>2091.8171154263387</v>
      </c>
      <c r="C6" s="3">
        <v>13135</v>
      </c>
      <c r="D6" s="3">
        <v>3106</v>
      </c>
      <c r="E6" s="3">
        <v>15344939</v>
      </c>
    </row>
    <row r="7" spans="1:5" x14ac:dyDescent="0.25">
      <c r="A7" s="1" t="s">
        <v>8</v>
      </c>
      <c r="B7" s="2">
        <v>87.131878266935615</v>
      </c>
      <c r="C7" s="3">
        <v>908</v>
      </c>
      <c r="D7" s="3">
        <v>561</v>
      </c>
      <c r="E7" s="3">
        <v>399594</v>
      </c>
    </row>
    <row r="8" spans="1:5" x14ac:dyDescent="0.25">
      <c r="A8" s="1" t="s">
        <v>9</v>
      </c>
      <c r="B8" s="2">
        <v>2928.2097065960315</v>
      </c>
      <c r="C8" s="3">
        <v>6237</v>
      </c>
      <c r="D8" s="3">
        <v>2734</v>
      </c>
      <c r="E8" s="3">
        <v>12241182</v>
      </c>
    </row>
    <row r="9" spans="1:5" x14ac:dyDescent="0.25">
      <c r="A9" s="1" t="s">
        <v>10</v>
      </c>
      <c r="B9" s="2">
        <v>101.16288587472967</v>
      </c>
      <c r="C9" s="3">
        <v>550</v>
      </c>
      <c r="D9" s="3">
        <v>312</v>
      </c>
      <c r="E9" s="3">
        <v>453991</v>
      </c>
    </row>
    <row r="10" spans="1:5" x14ac:dyDescent="0.25">
      <c r="A10" s="1" t="s">
        <v>11</v>
      </c>
      <c r="B10" s="2">
        <v>451.26869135453671</v>
      </c>
      <c r="C10" s="3">
        <v>4438</v>
      </c>
      <c r="D10" s="3">
        <v>3065</v>
      </c>
      <c r="E10" s="3">
        <v>1904393</v>
      </c>
    </row>
    <row r="11" spans="1:5" x14ac:dyDescent="0.25">
      <c r="A11" s="1" t="s">
        <v>12</v>
      </c>
      <c r="B11" s="2">
        <v>708.03778104695402</v>
      </c>
      <c r="C11" s="3">
        <v>7686</v>
      </c>
      <c r="D11" s="3">
        <v>5398</v>
      </c>
      <c r="E11" s="3">
        <v>3509056</v>
      </c>
    </row>
    <row r="12" spans="1:5" x14ac:dyDescent="0.25">
      <c r="A12" s="1" t="s">
        <v>13</v>
      </c>
      <c r="B12" s="2">
        <v>16.497212589542436</v>
      </c>
      <c r="C12" s="3">
        <v>108</v>
      </c>
      <c r="D12" s="3">
        <v>61</v>
      </c>
      <c r="E12" s="3">
        <v>102382</v>
      </c>
    </row>
    <row r="13" spans="1:5" x14ac:dyDescent="0.25">
      <c r="A13" s="1" t="s">
        <v>14</v>
      </c>
      <c r="B13" s="2">
        <v>492.79110015744033</v>
      </c>
      <c r="C13" s="3">
        <v>1079</v>
      </c>
      <c r="D13" s="3">
        <v>567</v>
      </c>
      <c r="E13" s="3">
        <v>2364052</v>
      </c>
    </row>
    <row r="14" spans="1:5" x14ac:dyDescent="0.25">
      <c r="A14" s="1" t="s">
        <v>15</v>
      </c>
      <c r="B14" s="2">
        <v>2234.6525875313168</v>
      </c>
      <c r="C14" s="3">
        <v>1230</v>
      </c>
      <c r="D14" s="3">
        <v>598</v>
      </c>
      <c r="E14" s="3">
        <v>9063822</v>
      </c>
    </row>
    <row r="15" spans="1:5" x14ac:dyDescent="0.25">
      <c r="A15" s="1" t="s">
        <v>16</v>
      </c>
      <c r="B15" s="2">
        <v>1463.4672732593067</v>
      </c>
      <c r="C15" s="3">
        <v>1608</v>
      </c>
      <c r="D15" s="3">
        <v>675</v>
      </c>
      <c r="E15" s="3">
        <v>6925773</v>
      </c>
    </row>
    <row r="16" spans="1:5" x14ac:dyDescent="0.25">
      <c r="A16" s="1" t="s">
        <v>17</v>
      </c>
      <c r="B16" s="2">
        <v>193.79533462840669</v>
      </c>
      <c r="C16" s="3">
        <v>1532</v>
      </c>
      <c r="D16" s="3">
        <v>353</v>
      </c>
      <c r="E16" s="3">
        <v>1243830</v>
      </c>
    </row>
    <row r="17" spans="1:5" x14ac:dyDescent="0.25">
      <c r="A17" s="1" t="s">
        <v>18</v>
      </c>
      <c r="B17" s="2">
        <v>213.66514881020757</v>
      </c>
      <c r="C17" s="3">
        <v>915</v>
      </c>
      <c r="D17" s="3">
        <v>666</v>
      </c>
      <c r="E17" s="3">
        <v>935574</v>
      </c>
    </row>
    <row r="18" spans="1:5" x14ac:dyDescent="0.25">
      <c r="A18" s="1" t="s">
        <v>19</v>
      </c>
      <c r="B18" s="2">
        <v>1574.4741198424533</v>
      </c>
      <c r="C18" s="3">
        <v>10245</v>
      </c>
      <c r="D18" s="3">
        <v>4017</v>
      </c>
      <c r="E18" s="3">
        <v>9901088</v>
      </c>
    </row>
    <row r="19" spans="1:5" x14ac:dyDescent="0.25">
      <c r="A19" s="1" t="s">
        <v>20</v>
      </c>
      <c r="B19" s="2">
        <v>904.72262277451227</v>
      </c>
      <c r="C19" s="3">
        <v>3021</v>
      </c>
      <c r="D19" s="3">
        <v>1988</v>
      </c>
      <c r="E19" s="3">
        <v>5707772</v>
      </c>
    </row>
    <row r="20" spans="1:5" x14ac:dyDescent="0.25">
      <c r="A20" s="1" t="s">
        <v>21</v>
      </c>
      <c r="B20" s="2">
        <v>458.13445429927003</v>
      </c>
      <c r="C20" s="3">
        <v>4599</v>
      </c>
      <c r="D20" s="3">
        <v>3326</v>
      </c>
      <c r="E20" s="3">
        <v>1646591</v>
      </c>
    </row>
    <row r="21" spans="1:5" x14ac:dyDescent="0.25">
      <c r="A21" s="1" t="s">
        <v>22</v>
      </c>
      <c r="B21" s="2">
        <v>424.15763042553186</v>
      </c>
      <c r="C21" s="3">
        <v>1112</v>
      </c>
      <c r="D21" s="3">
        <v>860</v>
      </c>
      <c r="E21" s="3">
        <v>1646473</v>
      </c>
    </row>
    <row r="22" spans="1:5" x14ac:dyDescent="0.25">
      <c r="A22" s="1" t="s">
        <v>23</v>
      </c>
      <c r="B22" s="2">
        <v>1608.0283599423108</v>
      </c>
      <c r="C22" s="3">
        <v>1220</v>
      </c>
      <c r="D22" s="3">
        <v>465</v>
      </c>
      <c r="E22" s="3">
        <v>7429686</v>
      </c>
    </row>
    <row r="23" spans="1:5" x14ac:dyDescent="0.25">
      <c r="A23" s="1" t="s">
        <v>24</v>
      </c>
      <c r="B23" s="2">
        <v>1447.3898176405471</v>
      </c>
      <c r="C23" s="3">
        <v>4002</v>
      </c>
      <c r="D23" s="3">
        <v>2800</v>
      </c>
      <c r="E23" s="3">
        <v>5923316</v>
      </c>
    </row>
    <row r="24" spans="1:5" x14ac:dyDescent="0.25">
      <c r="A24" s="1" t="s">
        <v>25</v>
      </c>
      <c r="B24" s="2">
        <v>772.23152971976992</v>
      </c>
      <c r="C24" s="3">
        <v>5691</v>
      </c>
      <c r="D24" s="3">
        <v>3696</v>
      </c>
      <c r="E24" s="3">
        <v>3907318</v>
      </c>
    </row>
    <row r="25" spans="1:5" x14ac:dyDescent="0.25">
      <c r="A25" s="4" t="s">
        <v>26</v>
      </c>
      <c r="B25" s="5">
        <v>18648.356898715287</v>
      </c>
      <c r="C25" s="6">
        <v>70868</v>
      </c>
      <c r="D25" s="6">
        <v>36401</v>
      </c>
      <c r="E25" s="6">
        <v>92628311</v>
      </c>
    </row>
    <row r="26" spans="1:5" x14ac:dyDescent="0.25">
      <c r="A26" s="16"/>
      <c r="B26" s="17"/>
      <c r="C26" s="18"/>
      <c r="D26" s="18"/>
      <c r="E26" s="18"/>
    </row>
    <row r="27" spans="1:5" x14ac:dyDescent="0.25">
      <c r="A27" s="83" t="s">
        <v>94</v>
      </c>
      <c r="B27" s="83"/>
      <c r="C27" s="83"/>
      <c r="D27" s="83"/>
      <c r="E27" s="18"/>
    </row>
    <row r="28" spans="1:5" x14ac:dyDescent="0.25">
      <c r="A28" s="16"/>
      <c r="B28" s="17"/>
      <c r="C28" s="18"/>
      <c r="D28" s="18"/>
      <c r="E28" s="18"/>
    </row>
    <row r="29" spans="1:5" x14ac:dyDescent="0.25">
      <c r="A29" s="4" t="s">
        <v>0</v>
      </c>
      <c r="B29" s="10" t="s">
        <v>1</v>
      </c>
      <c r="C29" s="10" t="s">
        <v>2</v>
      </c>
      <c r="D29" s="10" t="s">
        <v>3</v>
      </c>
      <c r="E29" s="18"/>
    </row>
    <row r="30" spans="1:5" x14ac:dyDescent="0.25">
      <c r="A30" s="7" t="s">
        <v>74</v>
      </c>
      <c r="B30" s="8">
        <v>58.077755437337707</v>
      </c>
      <c r="C30" s="9">
        <v>37</v>
      </c>
      <c r="D30" s="9">
        <v>8</v>
      </c>
      <c r="E30" s="18"/>
    </row>
    <row r="31" spans="1:5" x14ac:dyDescent="0.25">
      <c r="A31" s="7" t="s">
        <v>75</v>
      </c>
      <c r="B31" s="8">
        <v>0.30093523048988002</v>
      </c>
      <c r="C31" s="9">
        <v>3</v>
      </c>
      <c r="D31" s="9">
        <v>3</v>
      </c>
      <c r="E31" s="18"/>
    </row>
    <row r="32" spans="1:5" x14ac:dyDescent="0.25">
      <c r="A32" s="7" t="s">
        <v>76</v>
      </c>
      <c r="B32" s="8">
        <v>39.895804861271145</v>
      </c>
      <c r="C32" s="9">
        <v>271</v>
      </c>
      <c r="D32" s="9">
        <v>191</v>
      </c>
      <c r="E32" s="18"/>
    </row>
    <row r="33" spans="1:5" x14ac:dyDescent="0.25">
      <c r="A33" s="7" t="s">
        <v>8</v>
      </c>
      <c r="B33" s="8">
        <v>3.9808196939664495</v>
      </c>
      <c r="C33" s="9">
        <v>20</v>
      </c>
      <c r="D33" s="9">
        <v>15</v>
      </c>
      <c r="E33" s="18"/>
    </row>
    <row r="34" spans="1:5" x14ac:dyDescent="0.25">
      <c r="A34" s="7" t="s">
        <v>77</v>
      </c>
      <c r="B34" s="8">
        <v>130.53986831923461</v>
      </c>
      <c r="C34" s="9">
        <v>146</v>
      </c>
      <c r="D34" s="9">
        <v>87</v>
      </c>
      <c r="E34" s="18"/>
    </row>
    <row r="35" spans="1:5" x14ac:dyDescent="0.25">
      <c r="A35" s="7" t="s">
        <v>78</v>
      </c>
      <c r="B35" s="8">
        <v>0.51582671979111006</v>
      </c>
      <c r="C35" s="9">
        <v>3</v>
      </c>
      <c r="D35" s="9">
        <v>3</v>
      </c>
      <c r="E35" s="18"/>
    </row>
    <row r="36" spans="1:5" x14ac:dyDescent="0.25">
      <c r="A36" s="7" t="s">
        <v>79</v>
      </c>
      <c r="B36" s="8">
        <v>44.335981492124652</v>
      </c>
      <c r="C36" s="9">
        <v>36</v>
      </c>
      <c r="D36" s="9">
        <v>14</v>
      </c>
      <c r="E36" s="18"/>
    </row>
    <row r="37" spans="1:5" x14ac:dyDescent="0.25">
      <c r="A37" s="7" t="s">
        <v>80</v>
      </c>
      <c r="B37" s="8">
        <v>16.19969078238427</v>
      </c>
      <c r="C37" s="9">
        <v>126</v>
      </c>
      <c r="D37" s="9">
        <v>112</v>
      </c>
      <c r="E37" s="18"/>
    </row>
    <row r="38" spans="1:5" x14ac:dyDescent="0.25">
      <c r="A38" s="7" t="s">
        <v>81</v>
      </c>
      <c r="B38" s="8">
        <v>0.46027308154638003</v>
      </c>
      <c r="C38" s="9">
        <v>3</v>
      </c>
      <c r="D38" s="9">
        <v>3</v>
      </c>
      <c r="E38" s="18"/>
    </row>
    <row r="39" spans="1:5" x14ac:dyDescent="0.25">
      <c r="A39" s="7" t="s">
        <v>82</v>
      </c>
      <c r="B39" s="8">
        <v>59.662484812197661</v>
      </c>
      <c r="C39" s="9">
        <v>75</v>
      </c>
      <c r="D39" s="9">
        <v>33</v>
      </c>
      <c r="E39" s="18"/>
    </row>
    <row r="40" spans="1:5" x14ac:dyDescent="0.25">
      <c r="A40" s="7" t="s">
        <v>83</v>
      </c>
      <c r="B40" s="8">
        <v>119.53321527482461</v>
      </c>
      <c r="C40" s="9">
        <v>59</v>
      </c>
      <c r="D40" s="9">
        <v>8</v>
      </c>
      <c r="E40" s="18"/>
    </row>
    <row r="41" spans="1:5" x14ac:dyDescent="0.25">
      <c r="A41" s="7" t="s">
        <v>84</v>
      </c>
      <c r="B41" s="8">
        <v>86.660019028147033</v>
      </c>
      <c r="C41" s="9">
        <v>63</v>
      </c>
      <c r="D41" s="9">
        <v>27</v>
      </c>
      <c r="E41" s="18"/>
    </row>
    <row r="42" spans="1:5" x14ac:dyDescent="0.25">
      <c r="A42" s="7" t="s">
        <v>85</v>
      </c>
      <c r="B42" s="8">
        <v>6.9180591498710003E-2</v>
      </c>
      <c r="C42" s="9">
        <v>1</v>
      </c>
      <c r="D42" s="9">
        <v>1</v>
      </c>
      <c r="E42" s="18"/>
    </row>
    <row r="43" spans="1:5" x14ac:dyDescent="0.25">
      <c r="A43" s="7" t="s">
        <v>86</v>
      </c>
      <c r="B43" s="8">
        <v>1.18745576809105</v>
      </c>
      <c r="C43" s="9">
        <v>13</v>
      </c>
      <c r="D43" s="9">
        <v>13</v>
      </c>
      <c r="E43" s="18"/>
    </row>
    <row r="44" spans="1:5" x14ac:dyDescent="0.25">
      <c r="A44" s="7" t="s">
        <v>87</v>
      </c>
      <c r="B44" s="8">
        <v>45.629350409398079</v>
      </c>
      <c r="C44" s="9">
        <v>118</v>
      </c>
      <c r="D44" s="9">
        <v>85</v>
      </c>
      <c r="E44" s="18"/>
    </row>
    <row r="45" spans="1:5" x14ac:dyDescent="0.25">
      <c r="A45" s="7" t="s">
        <v>88</v>
      </c>
      <c r="B45" s="8">
        <v>2.9119903277024797</v>
      </c>
      <c r="C45" s="9">
        <v>13</v>
      </c>
      <c r="D45" s="9">
        <v>11</v>
      </c>
      <c r="E45" s="18"/>
    </row>
    <row r="46" spans="1:5" x14ac:dyDescent="0.25">
      <c r="A46" s="7" t="s">
        <v>89</v>
      </c>
      <c r="B46" s="8">
        <v>15.477799411052938</v>
      </c>
      <c r="C46" s="9">
        <v>173</v>
      </c>
      <c r="D46" s="9">
        <v>165</v>
      </c>
      <c r="E46" s="18"/>
    </row>
    <row r="47" spans="1:5" x14ac:dyDescent="0.25">
      <c r="A47" s="7" t="s">
        <v>90</v>
      </c>
      <c r="B47" s="8">
        <v>10.067828270796349</v>
      </c>
      <c r="C47" s="9">
        <v>13</v>
      </c>
      <c r="D47" s="9">
        <v>6</v>
      </c>
      <c r="E47" s="18"/>
    </row>
    <row r="48" spans="1:5" x14ac:dyDescent="0.25">
      <c r="A48" s="7" t="s">
        <v>91</v>
      </c>
      <c r="B48" s="8">
        <v>27.125849514642237</v>
      </c>
      <c r="C48" s="9">
        <v>23</v>
      </c>
      <c r="D48" s="9">
        <v>16</v>
      </c>
      <c r="E48" s="18"/>
    </row>
    <row r="49" spans="1:5" x14ac:dyDescent="0.25">
      <c r="A49" s="7" t="s">
        <v>92</v>
      </c>
      <c r="B49" s="8">
        <v>66.401103532332144</v>
      </c>
      <c r="C49" s="9">
        <v>36</v>
      </c>
      <c r="D49" s="9">
        <v>28</v>
      </c>
      <c r="E49" s="18"/>
    </row>
    <row r="50" spans="1:5" x14ac:dyDescent="0.25">
      <c r="A50" s="7" t="s">
        <v>93</v>
      </c>
      <c r="B50" s="8">
        <v>19.829772628946674</v>
      </c>
      <c r="C50" s="9">
        <v>100</v>
      </c>
      <c r="D50" s="9">
        <v>81</v>
      </c>
      <c r="E50" s="18"/>
    </row>
    <row r="51" spans="1:5" x14ac:dyDescent="0.25">
      <c r="A51" s="4" t="s">
        <v>26</v>
      </c>
      <c r="B51" s="5">
        <v>748.86300518777523</v>
      </c>
      <c r="C51" s="6">
        <v>1332</v>
      </c>
      <c r="D51" s="6">
        <v>910</v>
      </c>
      <c r="E51" s="18"/>
    </row>
    <row r="52" spans="1:5" x14ac:dyDescent="0.25">
      <c r="A52" s="16"/>
      <c r="B52" s="17"/>
      <c r="C52" s="18"/>
      <c r="D52" s="18"/>
      <c r="E52" s="18"/>
    </row>
    <row r="53" spans="1:5" x14ac:dyDescent="0.25">
      <c r="A53" s="85" t="s">
        <v>48</v>
      </c>
      <c r="B53" s="85"/>
      <c r="C53" s="85"/>
      <c r="D53" s="85"/>
    </row>
    <row r="55" spans="1:5" x14ac:dyDescent="0.25">
      <c r="A55" s="4" t="s">
        <v>0</v>
      </c>
      <c r="B55" s="4" t="s">
        <v>1</v>
      </c>
      <c r="C55" s="4" t="s">
        <v>2</v>
      </c>
      <c r="D55" s="4" t="s">
        <v>3</v>
      </c>
    </row>
    <row r="56" spans="1:5" x14ac:dyDescent="0.25">
      <c r="A56" s="11" t="s">
        <v>28</v>
      </c>
      <c r="B56" s="11">
        <v>0.73000000000000009</v>
      </c>
      <c r="C56" s="13">
        <v>5</v>
      </c>
      <c r="D56" s="13">
        <v>4</v>
      </c>
    </row>
    <row r="57" spans="1:5" x14ac:dyDescent="0.25">
      <c r="A57" s="11" t="s">
        <v>29</v>
      </c>
      <c r="B57" s="11">
        <v>0.03</v>
      </c>
      <c r="C57" s="13">
        <v>1</v>
      </c>
      <c r="D57" s="13">
        <v>1</v>
      </c>
    </row>
    <row r="58" spans="1:5" x14ac:dyDescent="0.25">
      <c r="A58" s="11" t="s">
        <v>30</v>
      </c>
      <c r="B58" s="11">
        <v>34.730000000000075</v>
      </c>
      <c r="C58" s="13">
        <v>571</v>
      </c>
      <c r="D58" s="13">
        <v>326</v>
      </c>
    </row>
    <row r="59" spans="1:5" x14ac:dyDescent="0.25">
      <c r="A59" s="11" t="s">
        <v>31</v>
      </c>
      <c r="B59" s="11">
        <v>0.35999999999999993</v>
      </c>
      <c r="C59" s="13">
        <v>10</v>
      </c>
      <c r="D59" s="13">
        <v>5</v>
      </c>
    </row>
    <row r="60" spans="1:5" x14ac:dyDescent="0.25">
      <c r="A60" s="11" t="s">
        <v>32</v>
      </c>
      <c r="B60" s="11">
        <v>73.560000000000088</v>
      </c>
      <c r="C60" s="13">
        <v>541</v>
      </c>
      <c r="D60" s="13">
        <v>301</v>
      </c>
    </row>
    <row r="61" spans="1:5" x14ac:dyDescent="0.25">
      <c r="A61" s="11" t="s">
        <v>33</v>
      </c>
      <c r="B61" s="11">
        <v>0.35000000000000003</v>
      </c>
      <c r="C61" s="13">
        <v>11</v>
      </c>
      <c r="D61" s="13">
        <v>9</v>
      </c>
    </row>
    <row r="62" spans="1:5" x14ac:dyDescent="0.25">
      <c r="A62" s="11" t="s">
        <v>34</v>
      </c>
      <c r="B62" s="11">
        <v>3.3199999999999941</v>
      </c>
      <c r="C62" s="13">
        <v>119</v>
      </c>
      <c r="D62" s="13">
        <v>54</v>
      </c>
    </row>
    <row r="63" spans="1:5" x14ac:dyDescent="0.25">
      <c r="A63" s="11" t="s">
        <v>35</v>
      </c>
      <c r="B63" s="11">
        <v>0.09</v>
      </c>
      <c r="C63" s="13">
        <v>4</v>
      </c>
      <c r="D63" s="13">
        <v>2</v>
      </c>
    </row>
    <row r="64" spans="1:5" x14ac:dyDescent="0.25">
      <c r="A64" s="11" t="s">
        <v>36</v>
      </c>
      <c r="B64" s="11">
        <v>0.15000000000000002</v>
      </c>
      <c r="C64" s="13">
        <v>4</v>
      </c>
      <c r="D64" s="13">
        <v>2</v>
      </c>
    </row>
    <row r="65" spans="1:4" x14ac:dyDescent="0.25">
      <c r="A65" s="11" t="s">
        <v>37</v>
      </c>
      <c r="B65" s="11">
        <v>0.72000000000000008</v>
      </c>
      <c r="C65" s="13">
        <v>25</v>
      </c>
      <c r="D65" s="13">
        <v>11</v>
      </c>
    </row>
    <row r="66" spans="1:4" x14ac:dyDescent="0.25">
      <c r="A66" s="11" t="s">
        <v>38</v>
      </c>
      <c r="B66" s="11">
        <v>0.25000000000000006</v>
      </c>
      <c r="C66" s="13">
        <v>20</v>
      </c>
      <c r="D66" s="13">
        <v>4</v>
      </c>
    </row>
    <row r="67" spans="1:4" x14ac:dyDescent="0.25">
      <c r="A67" s="11" t="s">
        <v>39</v>
      </c>
      <c r="B67" s="11">
        <v>0.96000000000000041</v>
      </c>
      <c r="C67" s="13">
        <v>32</v>
      </c>
      <c r="D67" s="13">
        <v>14</v>
      </c>
    </row>
    <row r="68" spans="1:4" x14ac:dyDescent="0.25">
      <c r="A68" s="11" t="s">
        <v>40</v>
      </c>
      <c r="B68" s="11">
        <v>0.54000000000000015</v>
      </c>
      <c r="C68" s="13">
        <v>29</v>
      </c>
      <c r="D68" s="13">
        <v>7</v>
      </c>
    </row>
    <row r="69" spans="1:4" x14ac:dyDescent="0.25">
      <c r="A69" s="11" t="s">
        <v>41</v>
      </c>
      <c r="B69" s="11">
        <v>50.040000000000092</v>
      </c>
      <c r="C69" s="13">
        <v>846</v>
      </c>
      <c r="D69" s="13">
        <v>501</v>
      </c>
    </row>
    <row r="70" spans="1:4" x14ac:dyDescent="0.25">
      <c r="A70" s="11" t="s">
        <v>42</v>
      </c>
      <c r="B70" s="11">
        <v>108.86000000000087</v>
      </c>
      <c r="C70" s="13">
        <v>2075</v>
      </c>
      <c r="D70" s="13">
        <v>787</v>
      </c>
    </row>
    <row r="71" spans="1:4" x14ac:dyDescent="0.25">
      <c r="A71" s="11" t="s">
        <v>43</v>
      </c>
      <c r="B71" s="11">
        <v>0.1</v>
      </c>
      <c r="C71" s="13">
        <v>3</v>
      </c>
      <c r="D71" s="13">
        <v>2</v>
      </c>
    </row>
    <row r="72" spans="1:4" x14ac:dyDescent="0.25">
      <c r="A72" s="11" t="s">
        <v>44</v>
      </c>
      <c r="B72" s="11">
        <v>0.35</v>
      </c>
      <c r="C72" s="13">
        <v>8</v>
      </c>
      <c r="D72" s="13">
        <v>3</v>
      </c>
    </row>
    <row r="73" spans="1:4" x14ac:dyDescent="0.25">
      <c r="A73" s="11" t="s">
        <v>45</v>
      </c>
      <c r="B73" s="11">
        <v>1.6300000000000003</v>
      </c>
      <c r="C73" s="13">
        <v>30</v>
      </c>
      <c r="D73" s="13">
        <v>10</v>
      </c>
    </row>
    <row r="74" spans="1:4" x14ac:dyDescent="0.25">
      <c r="A74" s="11" t="s">
        <v>46</v>
      </c>
      <c r="B74" s="11">
        <v>19.149999999999974</v>
      </c>
      <c r="C74" s="13">
        <v>343</v>
      </c>
      <c r="D74" s="13">
        <v>145</v>
      </c>
    </row>
    <row r="75" spans="1:4" x14ac:dyDescent="0.25">
      <c r="A75" s="11" t="s">
        <v>47</v>
      </c>
      <c r="B75" s="11">
        <v>1.3800000000000003</v>
      </c>
      <c r="C75" s="13">
        <v>35</v>
      </c>
      <c r="D75" s="13">
        <v>22</v>
      </c>
    </row>
    <row r="76" spans="1:4" x14ac:dyDescent="0.25">
      <c r="A76" s="14" t="s">
        <v>26</v>
      </c>
      <c r="B76" s="14">
        <v>297.29999999999825</v>
      </c>
      <c r="C76" s="15">
        <v>4712</v>
      </c>
      <c r="D76" s="15">
        <v>2210</v>
      </c>
    </row>
    <row r="77" spans="1:4" x14ac:dyDescent="0.25">
      <c r="A77" s="28" t="s">
        <v>209</v>
      </c>
      <c r="B77" s="28"/>
      <c r="C77" s="28"/>
      <c r="D77" s="28"/>
    </row>
    <row r="78" spans="1:4" x14ac:dyDescent="0.25">
      <c r="A78" s="84" t="s">
        <v>49</v>
      </c>
      <c r="B78" s="84"/>
      <c r="C78" s="84"/>
      <c r="D78" s="84"/>
    </row>
  </sheetData>
  <mergeCells count="4">
    <mergeCell ref="A1:E1"/>
    <mergeCell ref="A78:D78"/>
    <mergeCell ref="A27:D27"/>
    <mergeCell ref="A53:D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5" zoomScaleNormal="85" workbookViewId="0">
      <selection sqref="A1:XFD1048576"/>
    </sheetView>
  </sheetViews>
  <sheetFormatPr defaultRowHeight="15" x14ac:dyDescent="0.25"/>
  <cols>
    <col min="1" max="1" width="26.140625" bestFit="1" customWidth="1"/>
    <col min="2" max="5" width="15.7109375" customWidth="1"/>
  </cols>
  <sheetData>
    <row r="1" spans="1:8" x14ac:dyDescent="0.25">
      <c r="A1" s="86" t="s">
        <v>126</v>
      </c>
      <c r="B1" s="86"/>
      <c r="C1" s="86"/>
      <c r="D1" s="86"/>
      <c r="E1" s="86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4" t="s">
        <v>100</v>
      </c>
      <c r="B3" s="4" t="s">
        <v>101</v>
      </c>
      <c r="C3" s="4" t="s">
        <v>102</v>
      </c>
      <c r="D3" s="4" t="s">
        <v>103</v>
      </c>
      <c r="E3" s="4" t="s">
        <v>26</v>
      </c>
      <c r="F3" s="12"/>
      <c r="G3" s="12"/>
      <c r="H3" s="12"/>
    </row>
    <row r="4" spans="1:8" x14ac:dyDescent="0.25">
      <c r="A4" s="1" t="s">
        <v>104</v>
      </c>
      <c r="B4" s="3">
        <v>308</v>
      </c>
      <c r="C4" s="3">
        <v>3</v>
      </c>
      <c r="D4" s="3">
        <v>8</v>
      </c>
      <c r="E4" s="3">
        <v>319</v>
      </c>
      <c r="F4" s="12"/>
      <c r="G4" s="12"/>
      <c r="H4" s="12"/>
    </row>
    <row r="5" spans="1:8" x14ac:dyDescent="0.25">
      <c r="A5" s="1" t="s">
        <v>105</v>
      </c>
      <c r="B5" s="3">
        <v>467</v>
      </c>
      <c r="C5" s="3">
        <v>11</v>
      </c>
      <c r="D5" s="3">
        <v>9</v>
      </c>
      <c r="E5" s="3">
        <v>487</v>
      </c>
      <c r="F5" s="12"/>
      <c r="G5" s="12"/>
      <c r="H5" s="12"/>
    </row>
    <row r="6" spans="1:8" x14ac:dyDescent="0.25">
      <c r="A6" s="1" t="s">
        <v>106</v>
      </c>
      <c r="B6" s="3">
        <v>3153</v>
      </c>
      <c r="C6" s="3">
        <v>34</v>
      </c>
      <c r="D6" s="3">
        <v>79</v>
      </c>
      <c r="E6" s="3">
        <v>3266</v>
      </c>
      <c r="F6" s="12"/>
      <c r="G6" s="12"/>
      <c r="H6" s="12"/>
    </row>
    <row r="7" spans="1:8" x14ac:dyDescent="0.25">
      <c r="A7" s="1" t="s">
        <v>31</v>
      </c>
      <c r="B7" s="3">
        <v>508</v>
      </c>
      <c r="C7" s="3">
        <v>6</v>
      </c>
      <c r="D7" s="3">
        <v>98</v>
      </c>
      <c r="E7" s="3">
        <v>612</v>
      </c>
      <c r="F7" s="12"/>
      <c r="G7" s="12"/>
      <c r="H7" s="12"/>
    </row>
    <row r="8" spans="1:8" x14ac:dyDescent="0.25">
      <c r="A8" s="1" t="s">
        <v>107</v>
      </c>
      <c r="B8" s="3">
        <v>2474</v>
      </c>
      <c r="C8" s="3">
        <v>112</v>
      </c>
      <c r="D8" s="3">
        <v>84</v>
      </c>
      <c r="E8" s="3">
        <v>2670</v>
      </c>
      <c r="F8" s="12"/>
      <c r="G8" s="12"/>
      <c r="H8" s="12"/>
    </row>
    <row r="9" spans="1:8" x14ac:dyDescent="0.25">
      <c r="A9" s="1" t="s">
        <v>108</v>
      </c>
      <c r="B9" s="3">
        <v>206</v>
      </c>
      <c r="C9" s="3">
        <v>10</v>
      </c>
      <c r="D9" s="3">
        <v>4</v>
      </c>
      <c r="E9" s="3">
        <v>220</v>
      </c>
      <c r="F9" s="12"/>
      <c r="G9" s="12"/>
      <c r="H9" s="12"/>
    </row>
    <row r="10" spans="1:8" x14ac:dyDescent="0.25">
      <c r="A10" s="1" t="s">
        <v>109</v>
      </c>
      <c r="B10" s="3">
        <v>1350</v>
      </c>
      <c r="C10" s="3">
        <v>16</v>
      </c>
      <c r="D10" s="3">
        <v>11</v>
      </c>
      <c r="E10" s="3">
        <v>1377</v>
      </c>
      <c r="F10" s="12"/>
      <c r="G10" s="12"/>
      <c r="H10" s="12"/>
    </row>
    <row r="11" spans="1:8" x14ac:dyDescent="0.25">
      <c r="A11" s="1" t="s">
        <v>110</v>
      </c>
      <c r="B11" s="3">
        <v>3095</v>
      </c>
      <c r="C11" s="3">
        <v>41</v>
      </c>
      <c r="D11" s="3">
        <v>18</v>
      </c>
      <c r="E11" s="3">
        <v>3154</v>
      </c>
      <c r="F11" s="12"/>
      <c r="G11" s="12"/>
      <c r="H11" s="12"/>
    </row>
    <row r="12" spans="1:8" x14ac:dyDescent="0.25">
      <c r="A12" s="1" t="s">
        <v>111</v>
      </c>
      <c r="B12" s="3">
        <v>73</v>
      </c>
      <c r="C12" s="3">
        <v>1</v>
      </c>
      <c r="D12" s="3">
        <v>1</v>
      </c>
      <c r="E12" s="3">
        <v>75</v>
      </c>
      <c r="F12" s="12"/>
      <c r="G12" s="12"/>
      <c r="H12" s="12"/>
    </row>
    <row r="13" spans="1:8" x14ac:dyDescent="0.25">
      <c r="A13" s="1" t="s">
        <v>112</v>
      </c>
      <c r="B13" s="3">
        <v>389</v>
      </c>
      <c r="C13" s="3">
        <v>12</v>
      </c>
      <c r="D13" s="3">
        <v>23</v>
      </c>
      <c r="E13" s="3">
        <v>424</v>
      </c>
      <c r="F13" s="12"/>
      <c r="G13" s="12"/>
      <c r="H13" s="12"/>
    </row>
    <row r="14" spans="1:8" x14ac:dyDescent="0.25">
      <c r="A14" s="1" t="s">
        <v>113</v>
      </c>
      <c r="B14" s="3">
        <v>460</v>
      </c>
      <c r="C14" s="3">
        <v>19</v>
      </c>
      <c r="D14" s="3">
        <v>36</v>
      </c>
      <c r="E14" s="3">
        <v>515</v>
      </c>
      <c r="F14" s="12"/>
      <c r="G14" s="12"/>
      <c r="H14" s="12"/>
    </row>
    <row r="15" spans="1:8" x14ac:dyDescent="0.25">
      <c r="A15" s="1" t="s">
        <v>114</v>
      </c>
      <c r="B15" s="3">
        <v>666</v>
      </c>
      <c r="C15" s="3">
        <v>33</v>
      </c>
      <c r="D15" s="3">
        <v>16</v>
      </c>
      <c r="E15" s="3">
        <v>715</v>
      </c>
      <c r="F15" s="12"/>
      <c r="G15" s="12"/>
      <c r="H15" s="12"/>
    </row>
    <row r="16" spans="1:8" x14ac:dyDescent="0.25">
      <c r="A16" s="1" t="s">
        <v>115</v>
      </c>
      <c r="B16" s="3">
        <v>356</v>
      </c>
      <c r="C16" s="3">
        <v>25</v>
      </c>
      <c r="D16" s="3">
        <v>35</v>
      </c>
      <c r="E16" s="3">
        <v>416</v>
      </c>
      <c r="F16" s="12"/>
      <c r="G16" s="12"/>
      <c r="H16" s="12"/>
    </row>
    <row r="17" spans="1:8" x14ac:dyDescent="0.25">
      <c r="A17" s="1" t="s">
        <v>116</v>
      </c>
      <c r="B17" s="3">
        <v>124</v>
      </c>
      <c r="C17" s="3">
        <v>14</v>
      </c>
      <c r="D17" s="3">
        <v>10</v>
      </c>
      <c r="E17" s="3">
        <v>148</v>
      </c>
      <c r="F17" s="12"/>
      <c r="G17" s="12"/>
      <c r="H17" s="12"/>
    </row>
    <row r="18" spans="1:8" x14ac:dyDescent="0.25">
      <c r="A18" s="1" t="s">
        <v>117</v>
      </c>
      <c r="B18" s="3">
        <v>3505</v>
      </c>
      <c r="C18" s="3">
        <v>44</v>
      </c>
      <c r="D18" s="3">
        <v>79</v>
      </c>
      <c r="E18" s="3">
        <v>3628</v>
      </c>
      <c r="F18" s="12"/>
      <c r="G18" s="12"/>
      <c r="H18" s="12"/>
    </row>
    <row r="19" spans="1:8" x14ac:dyDescent="0.25">
      <c r="A19" s="1" t="s">
        <v>118</v>
      </c>
      <c r="B19" s="3">
        <v>1849</v>
      </c>
      <c r="C19" s="3">
        <v>11</v>
      </c>
      <c r="D19" s="3">
        <v>29</v>
      </c>
      <c r="E19" s="3">
        <v>1889</v>
      </c>
      <c r="F19" s="12"/>
      <c r="G19" s="12"/>
      <c r="H19" s="12"/>
    </row>
    <row r="20" spans="1:8" x14ac:dyDescent="0.25">
      <c r="A20" s="1" t="s">
        <v>119</v>
      </c>
      <c r="B20" s="3">
        <v>1646</v>
      </c>
      <c r="C20" s="3">
        <v>34</v>
      </c>
      <c r="D20" s="3">
        <v>20</v>
      </c>
      <c r="E20" s="3">
        <v>1700</v>
      </c>
      <c r="F20" s="12"/>
      <c r="G20" s="12"/>
      <c r="H20" s="12"/>
    </row>
    <row r="21" spans="1:8" x14ac:dyDescent="0.25">
      <c r="A21" s="1" t="s">
        <v>120</v>
      </c>
      <c r="B21" s="3">
        <v>562</v>
      </c>
      <c r="C21" s="3">
        <v>13</v>
      </c>
      <c r="D21" s="3">
        <v>20</v>
      </c>
      <c r="E21" s="3">
        <v>595</v>
      </c>
      <c r="F21" s="12"/>
      <c r="G21" s="12"/>
      <c r="H21" s="12"/>
    </row>
    <row r="22" spans="1:8" x14ac:dyDescent="0.25">
      <c r="A22" s="1" t="s">
        <v>121</v>
      </c>
      <c r="B22" s="3">
        <v>465</v>
      </c>
      <c r="C22" s="3">
        <v>45</v>
      </c>
      <c r="D22" s="3">
        <v>28</v>
      </c>
      <c r="E22" s="3">
        <v>538</v>
      </c>
      <c r="F22" s="12"/>
      <c r="G22" s="12"/>
      <c r="H22" s="12"/>
    </row>
    <row r="23" spans="1:8" x14ac:dyDescent="0.25">
      <c r="A23" s="1" t="s">
        <v>122</v>
      </c>
      <c r="B23" s="3">
        <v>1738</v>
      </c>
      <c r="C23" s="3">
        <v>29</v>
      </c>
      <c r="D23" s="3">
        <v>23</v>
      </c>
      <c r="E23" s="3">
        <v>1790</v>
      </c>
      <c r="F23" s="12"/>
      <c r="G23" s="12"/>
      <c r="H23" s="12"/>
    </row>
    <row r="24" spans="1:8" x14ac:dyDescent="0.25">
      <c r="A24" s="1" t="s">
        <v>123</v>
      </c>
      <c r="B24" s="3">
        <v>2247</v>
      </c>
      <c r="C24" s="3">
        <v>45</v>
      </c>
      <c r="D24" s="3">
        <v>34</v>
      </c>
      <c r="E24" s="3">
        <v>2326</v>
      </c>
      <c r="F24" s="12"/>
      <c r="G24" s="12"/>
      <c r="H24" s="12"/>
    </row>
    <row r="25" spans="1:8" x14ac:dyDescent="0.25">
      <c r="A25" s="4" t="s">
        <v>26</v>
      </c>
      <c r="B25" s="6">
        <v>25641</v>
      </c>
      <c r="C25" s="6">
        <v>558</v>
      </c>
      <c r="D25" s="6">
        <v>665</v>
      </c>
      <c r="E25" s="6">
        <v>26864</v>
      </c>
      <c r="F25" s="12"/>
      <c r="G25" s="12"/>
      <c r="H25" s="12"/>
    </row>
    <row r="26" spans="1:8" x14ac:dyDescent="0.25">
      <c r="A26" s="87" t="s">
        <v>124</v>
      </c>
      <c r="B26" s="87"/>
      <c r="C26" s="87"/>
      <c r="D26" s="87"/>
      <c r="E26" s="87"/>
      <c r="F26" s="12"/>
      <c r="G26" s="12"/>
      <c r="H26" s="12"/>
    </row>
    <row r="27" spans="1:8" ht="40.5" customHeight="1" x14ac:dyDescent="0.25">
      <c r="A27" s="84" t="s">
        <v>125</v>
      </c>
      <c r="B27" s="84"/>
      <c r="C27" s="84"/>
      <c r="D27" s="84"/>
      <c r="E27" s="84"/>
      <c r="F27" s="12"/>
      <c r="G27" s="12"/>
      <c r="H27" s="12"/>
    </row>
  </sheetData>
  <mergeCells count="3">
    <mergeCell ref="A1:E1"/>
    <mergeCell ref="A27:E27"/>
    <mergeCell ref="A26:E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zoomScale="85" zoomScaleNormal="85" workbookViewId="0">
      <selection sqref="A1:XFD1048576"/>
    </sheetView>
  </sheetViews>
  <sheetFormatPr defaultRowHeight="15" x14ac:dyDescent="0.25"/>
  <cols>
    <col min="1" max="1" width="102.7109375" bestFit="1" customWidth="1"/>
    <col min="2" max="2" width="24" bestFit="1" customWidth="1"/>
    <col min="3" max="3" width="13.140625" bestFit="1" customWidth="1"/>
  </cols>
  <sheetData>
    <row r="1" spans="1:3" x14ac:dyDescent="0.25">
      <c r="A1" s="88" t="s">
        <v>70</v>
      </c>
      <c r="B1" s="88"/>
      <c r="C1" s="88"/>
    </row>
    <row r="3" spans="1:3" x14ac:dyDescent="0.25">
      <c r="A3" s="4" t="s">
        <v>71</v>
      </c>
      <c r="B3" s="4" t="s">
        <v>72</v>
      </c>
      <c r="C3" s="4" t="s">
        <v>73</v>
      </c>
    </row>
    <row r="4" spans="1:3" x14ac:dyDescent="0.25">
      <c r="A4" s="11" t="s">
        <v>55</v>
      </c>
      <c r="B4" s="19">
        <v>4524.8500000001013</v>
      </c>
      <c r="C4" s="13">
        <v>21170706</v>
      </c>
    </row>
    <row r="5" spans="1:3" x14ac:dyDescent="0.25">
      <c r="A5" s="11" t="s">
        <v>57</v>
      </c>
      <c r="B5" s="19">
        <v>1625.5399999999545</v>
      </c>
      <c r="C5" s="13">
        <v>6899956</v>
      </c>
    </row>
    <row r="6" spans="1:3" x14ac:dyDescent="0.25">
      <c r="A6" s="11" t="s">
        <v>60</v>
      </c>
      <c r="B6" s="19">
        <v>1426.6199999998839</v>
      </c>
      <c r="C6" s="13">
        <v>11676001</v>
      </c>
    </row>
    <row r="7" spans="1:3" x14ac:dyDescent="0.25">
      <c r="A7" s="11" t="s">
        <v>59</v>
      </c>
      <c r="B7" s="19">
        <v>805.44999999998606</v>
      </c>
      <c r="C7" s="13">
        <v>4035987</v>
      </c>
    </row>
    <row r="8" spans="1:3" x14ac:dyDescent="0.25">
      <c r="A8" s="11" t="s">
        <v>51</v>
      </c>
      <c r="B8" s="19">
        <v>671.41999999999655</v>
      </c>
      <c r="C8" s="13">
        <v>3218683</v>
      </c>
    </row>
    <row r="9" spans="1:3" x14ac:dyDescent="0.25">
      <c r="A9" s="11" t="s">
        <v>52</v>
      </c>
      <c r="B9" s="19">
        <v>594.64999999999077</v>
      </c>
      <c r="C9" s="13">
        <v>2889621</v>
      </c>
    </row>
    <row r="10" spans="1:3" x14ac:dyDescent="0.25">
      <c r="A10" s="11" t="s">
        <v>61</v>
      </c>
      <c r="B10" s="19">
        <v>591.62999999998726</v>
      </c>
      <c r="C10" s="13">
        <v>3578522</v>
      </c>
    </row>
    <row r="11" spans="1:3" x14ac:dyDescent="0.25">
      <c r="A11" s="11" t="s">
        <v>63</v>
      </c>
      <c r="B11" s="19">
        <v>547.33999999998798</v>
      </c>
      <c r="C11" s="13">
        <v>2903625</v>
      </c>
    </row>
    <row r="12" spans="1:3" x14ac:dyDescent="0.25">
      <c r="A12" s="11" t="s">
        <v>54</v>
      </c>
      <c r="B12" s="19">
        <v>455.89999999999509</v>
      </c>
      <c r="C12" s="13">
        <v>2065722</v>
      </c>
    </row>
    <row r="13" spans="1:3" x14ac:dyDescent="0.25">
      <c r="A13" s="11" t="s">
        <v>53</v>
      </c>
      <c r="B13" s="19">
        <v>354.00999999999931</v>
      </c>
      <c r="C13" s="13">
        <v>1989834</v>
      </c>
    </row>
    <row r="14" spans="1:3" x14ac:dyDescent="0.25">
      <c r="A14" s="11" t="s">
        <v>62</v>
      </c>
      <c r="B14" s="19">
        <v>329.84999999999872</v>
      </c>
      <c r="C14" s="13">
        <v>2345555</v>
      </c>
    </row>
    <row r="15" spans="1:3" x14ac:dyDescent="0.25">
      <c r="A15" s="11" t="s">
        <v>50</v>
      </c>
      <c r="B15" s="19">
        <v>313.75999999999965</v>
      </c>
      <c r="C15" s="13">
        <v>1909855</v>
      </c>
    </row>
    <row r="16" spans="1:3" x14ac:dyDescent="0.25">
      <c r="A16" s="11" t="s">
        <v>58</v>
      </c>
      <c r="B16" s="19">
        <v>311.52999999999867</v>
      </c>
      <c r="C16" s="13">
        <v>1976867</v>
      </c>
    </row>
    <row r="17" spans="1:3" x14ac:dyDescent="0.25">
      <c r="A17" s="11" t="s">
        <v>64</v>
      </c>
      <c r="B17" s="19">
        <v>283.42000000000058</v>
      </c>
      <c r="C17" s="13">
        <v>1502242</v>
      </c>
    </row>
    <row r="18" spans="1:3" x14ac:dyDescent="0.25">
      <c r="A18" s="11" t="s">
        <v>67</v>
      </c>
      <c r="B18" s="19">
        <v>242.79000000000002</v>
      </c>
      <c r="C18" s="13">
        <v>1139820</v>
      </c>
    </row>
    <row r="19" spans="1:3" x14ac:dyDescent="0.25">
      <c r="A19" s="11" t="s">
        <v>66</v>
      </c>
      <c r="B19" s="19">
        <v>237.10000000000102</v>
      </c>
      <c r="C19" s="13">
        <v>1000858</v>
      </c>
    </row>
    <row r="20" spans="1:3" x14ac:dyDescent="0.25">
      <c r="A20" s="11" t="s">
        <v>65</v>
      </c>
      <c r="B20" s="19">
        <v>223.67999999999998</v>
      </c>
      <c r="C20" s="13">
        <v>1130639</v>
      </c>
    </row>
    <row r="21" spans="1:3" x14ac:dyDescent="0.25">
      <c r="A21" s="11" t="s">
        <v>69</v>
      </c>
      <c r="B21" s="19">
        <v>219.14000000000036</v>
      </c>
      <c r="C21" s="13">
        <v>1008646</v>
      </c>
    </row>
    <row r="22" spans="1:3" x14ac:dyDescent="0.25">
      <c r="A22" s="11" t="s">
        <v>56</v>
      </c>
      <c r="B22" s="19">
        <v>206.82000000000315</v>
      </c>
      <c r="C22" s="13">
        <v>1369612</v>
      </c>
    </row>
    <row r="23" spans="1:3" x14ac:dyDescent="0.25">
      <c r="A23" s="11" t="s">
        <v>68</v>
      </c>
      <c r="B23" s="19">
        <v>203.74000000000095</v>
      </c>
      <c r="C23" s="13">
        <v>1300516</v>
      </c>
    </row>
    <row r="24" spans="1:3" x14ac:dyDescent="0.25">
      <c r="A24" s="14" t="s">
        <v>26</v>
      </c>
      <c r="B24" s="20">
        <v>14169.239999999887</v>
      </c>
      <c r="C24" s="15">
        <v>75113267</v>
      </c>
    </row>
    <row r="27" spans="1:3" x14ac:dyDescent="0.25">
      <c r="A27" s="88" t="s">
        <v>98</v>
      </c>
      <c r="B27" s="88"/>
      <c r="C27" s="88"/>
    </row>
    <row r="28" spans="1:3" x14ac:dyDescent="0.25">
      <c r="A28" s="12"/>
      <c r="B28" s="12"/>
      <c r="C28" s="12"/>
    </row>
    <row r="29" spans="1:3" x14ac:dyDescent="0.25">
      <c r="A29" s="4" t="s">
        <v>95</v>
      </c>
      <c r="B29" s="4" t="s">
        <v>96</v>
      </c>
      <c r="C29" s="4" t="s">
        <v>97</v>
      </c>
    </row>
    <row r="30" spans="1:3" x14ac:dyDescent="0.25">
      <c r="A30" s="1" t="s">
        <v>188</v>
      </c>
      <c r="B30" s="2">
        <v>32593.23000000004</v>
      </c>
      <c r="C30" s="2">
        <v>197359.57000000021</v>
      </c>
    </row>
    <row r="31" spans="1:3" x14ac:dyDescent="0.25">
      <c r="A31" s="1" t="s">
        <v>189</v>
      </c>
      <c r="B31" s="2">
        <v>7856.6200000000081</v>
      </c>
      <c r="C31" s="2">
        <v>53242.919999999984</v>
      </c>
    </row>
    <row r="32" spans="1:3" x14ac:dyDescent="0.25">
      <c r="A32" s="1" t="s">
        <v>190</v>
      </c>
      <c r="B32" s="2">
        <v>6134.0600000000068</v>
      </c>
      <c r="C32" s="2">
        <v>39220.739999999976</v>
      </c>
    </row>
    <row r="33" spans="1:3" x14ac:dyDescent="0.25">
      <c r="A33" s="1" t="s">
        <v>191</v>
      </c>
      <c r="B33" s="2">
        <v>2890.739999999998</v>
      </c>
      <c r="C33" s="2">
        <v>19009.209999999992</v>
      </c>
    </row>
    <row r="34" spans="1:3" x14ac:dyDescent="0.25">
      <c r="A34" s="1" t="s">
        <v>192</v>
      </c>
      <c r="B34" s="2">
        <v>2792.1299999999983</v>
      </c>
      <c r="C34" s="2">
        <v>17541.839999999997</v>
      </c>
    </row>
    <row r="35" spans="1:3" x14ac:dyDescent="0.25">
      <c r="A35" s="1" t="s">
        <v>193</v>
      </c>
      <c r="B35" s="2">
        <v>2769.3000000000006</v>
      </c>
      <c r="C35" s="2">
        <v>17369.089999999986</v>
      </c>
    </row>
    <row r="36" spans="1:3" x14ac:dyDescent="0.25">
      <c r="A36" s="1" t="s">
        <v>194</v>
      </c>
      <c r="B36" s="2">
        <v>2766.4000000000037</v>
      </c>
      <c r="C36" s="2">
        <v>17289.270000000004</v>
      </c>
    </row>
    <row r="37" spans="1:3" x14ac:dyDescent="0.25">
      <c r="A37" s="1" t="s">
        <v>195</v>
      </c>
      <c r="B37" s="2">
        <v>2308.7599999999993</v>
      </c>
      <c r="C37" s="2">
        <v>15397.600000000006</v>
      </c>
    </row>
    <row r="38" spans="1:3" x14ac:dyDescent="0.25">
      <c r="A38" s="1" t="s">
        <v>196</v>
      </c>
      <c r="B38" s="2">
        <v>1939.9299999999987</v>
      </c>
      <c r="C38" s="2">
        <v>12395.739999999991</v>
      </c>
    </row>
    <row r="39" spans="1:3" x14ac:dyDescent="0.25">
      <c r="A39" s="1" t="s">
        <v>197</v>
      </c>
      <c r="B39" s="2">
        <v>1711.7699999999991</v>
      </c>
      <c r="C39" s="2">
        <v>12336.109999999995</v>
      </c>
    </row>
    <row r="40" spans="1:3" x14ac:dyDescent="0.25">
      <c r="A40" s="1" t="s">
        <v>198</v>
      </c>
      <c r="B40" s="2">
        <v>1433.6000000000008</v>
      </c>
      <c r="C40" s="2">
        <v>8927.3900000000049</v>
      </c>
    </row>
    <row r="41" spans="1:3" x14ac:dyDescent="0.25">
      <c r="A41" s="1" t="s">
        <v>199</v>
      </c>
      <c r="B41" s="2">
        <v>1318.4900000000016</v>
      </c>
      <c r="C41" s="2">
        <v>8707.0200000000023</v>
      </c>
    </row>
    <row r="42" spans="1:3" x14ac:dyDescent="0.25">
      <c r="A42" s="1" t="s">
        <v>200</v>
      </c>
      <c r="B42" s="2">
        <v>1106.8400000000001</v>
      </c>
      <c r="C42" s="2">
        <v>7128.54</v>
      </c>
    </row>
    <row r="43" spans="1:3" x14ac:dyDescent="0.25">
      <c r="A43" s="1" t="s">
        <v>201</v>
      </c>
      <c r="B43" s="2">
        <v>1036.8799999999992</v>
      </c>
      <c r="C43" s="2">
        <v>6572.5399999999936</v>
      </c>
    </row>
    <row r="44" spans="1:3" x14ac:dyDescent="0.25">
      <c r="A44" s="1" t="s">
        <v>202</v>
      </c>
      <c r="B44" s="2">
        <v>1002.8899999999999</v>
      </c>
      <c r="C44" s="2">
        <v>6512.1900000000014</v>
      </c>
    </row>
    <row r="45" spans="1:3" x14ac:dyDescent="0.25">
      <c r="A45" s="1" t="s">
        <v>203</v>
      </c>
      <c r="B45" s="2">
        <v>988.53999999999974</v>
      </c>
      <c r="C45" s="2">
        <v>6395.9000000000015</v>
      </c>
    </row>
    <row r="46" spans="1:3" x14ac:dyDescent="0.25">
      <c r="A46" s="1" t="s">
        <v>204</v>
      </c>
      <c r="B46" s="2">
        <v>955.32000000000016</v>
      </c>
      <c r="C46" s="2">
        <v>6102.2500000000027</v>
      </c>
    </row>
    <row r="47" spans="1:3" x14ac:dyDescent="0.25">
      <c r="A47" s="1" t="s">
        <v>205</v>
      </c>
      <c r="B47" s="2">
        <v>813.01000000000056</v>
      </c>
      <c r="C47" s="2">
        <v>5042.7499999999973</v>
      </c>
    </row>
    <row r="48" spans="1:3" x14ac:dyDescent="0.25">
      <c r="A48" s="1" t="s">
        <v>206</v>
      </c>
      <c r="B48" s="2">
        <v>808.17000000000019</v>
      </c>
      <c r="C48" s="2">
        <v>5382.2999999999993</v>
      </c>
    </row>
    <row r="49" spans="1:3" x14ac:dyDescent="0.25">
      <c r="A49" s="1" t="s">
        <v>207</v>
      </c>
      <c r="B49" s="2">
        <v>733.76000000000033</v>
      </c>
      <c r="C49" s="2">
        <v>3995.33</v>
      </c>
    </row>
    <row r="50" spans="1:3" x14ac:dyDescent="0.25">
      <c r="A50" s="77" t="s">
        <v>26</v>
      </c>
      <c r="B50" s="5">
        <v>73960.440000000075</v>
      </c>
      <c r="C50" s="5">
        <v>465928.30000000016</v>
      </c>
    </row>
    <row r="51" spans="1:3" x14ac:dyDescent="0.25">
      <c r="A51" s="28" t="s">
        <v>99</v>
      </c>
      <c r="B51" s="12"/>
      <c r="C51" s="12"/>
    </row>
    <row r="52" spans="1:3" x14ac:dyDescent="0.25">
      <c r="A52" s="39" t="s">
        <v>124</v>
      </c>
    </row>
  </sheetData>
  <mergeCells count="2">
    <mergeCell ref="A1:C1"/>
    <mergeCell ref="A27:C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sqref="A1:XFD1048576"/>
    </sheetView>
  </sheetViews>
  <sheetFormatPr defaultRowHeight="15" x14ac:dyDescent="0.25"/>
  <cols>
    <col min="1" max="1" width="30.140625" customWidth="1"/>
    <col min="2" max="4" width="16.28515625" customWidth="1"/>
    <col min="6" max="6" width="27.140625" customWidth="1"/>
    <col min="7" max="12" width="12.85546875" customWidth="1"/>
  </cols>
  <sheetData>
    <row r="1" spans="1:12" s="80" customFormat="1" x14ac:dyDescent="0.25">
      <c r="A1" s="90" t="s">
        <v>137</v>
      </c>
      <c r="B1" s="90"/>
      <c r="C1" s="90"/>
      <c r="D1" s="90"/>
      <c r="E1" s="79"/>
      <c r="F1" s="89" t="s">
        <v>136</v>
      </c>
      <c r="G1" s="89"/>
      <c r="H1" s="89"/>
      <c r="I1" s="89"/>
      <c r="J1" s="89"/>
      <c r="K1" s="89"/>
      <c r="L1" s="89"/>
    </row>
    <row r="2" spans="1:12" x14ac:dyDescent="0.25">
      <c r="A2" s="12"/>
      <c r="B2" s="12"/>
      <c r="C2" s="12"/>
      <c r="D2" s="12"/>
      <c r="E2" s="12"/>
      <c r="F2" s="12"/>
      <c r="G2" s="21"/>
      <c r="H2" s="21"/>
      <c r="I2" s="21"/>
      <c r="J2" s="21"/>
      <c r="K2" s="21"/>
      <c r="L2" s="21"/>
    </row>
    <row r="3" spans="1:12" ht="75" x14ac:dyDescent="0.25">
      <c r="A3" s="31" t="s">
        <v>0</v>
      </c>
      <c r="B3" s="31" t="s">
        <v>127</v>
      </c>
      <c r="C3" s="31" t="s">
        <v>97</v>
      </c>
      <c r="D3" s="32" t="s">
        <v>128</v>
      </c>
      <c r="E3" s="33"/>
      <c r="F3" s="31" t="s">
        <v>0</v>
      </c>
      <c r="G3" s="32" t="s">
        <v>129</v>
      </c>
      <c r="H3" s="32" t="s">
        <v>130</v>
      </c>
      <c r="I3" s="32" t="s">
        <v>131</v>
      </c>
      <c r="J3" s="32" t="s">
        <v>132</v>
      </c>
      <c r="K3" s="32" t="s">
        <v>133</v>
      </c>
      <c r="L3" s="31" t="s">
        <v>134</v>
      </c>
    </row>
    <row r="4" spans="1:12" x14ac:dyDescent="0.25">
      <c r="A4" s="22" t="s">
        <v>104</v>
      </c>
      <c r="B4" s="23">
        <v>203.54</v>
      </c>
      <c r="C4" s="23">
        <v>1005.0300000000001</v>
      </c>
      <c r="D4" s="24">
        <v>40</v>
      </c>
      <c r="E4" s="12"/>
      <c r="F4" s="22" t="s">
        <v>104</v>
      </c>
      <c r="G4" s="23">
        <v>7</v>
      </c>
      <c r="H4" s="23">
        <v>441.49999999999994</v>
      </c>
      <c r="I4" s="23">
        <v>421.65</v>
      </c>
      <c r="J4" s="23">
        <v>129.73000000000002</v>
      </c>
      <c r="K4" s="23">
        <v>5.15</v>
      </c>
      <c r="L4" s="23">
        <v>1005.0299999999999</v>
      </c>
    </row>
    <row r="5" spans="1:12" x14ac:dyDescent="0.25">
      <c r="A5" s="22" t="s">
        <v>105</v>
      </c>
      <c r="B5" s="23">
        <v>244.44000000000008</v>
      </c>
      <c r="C5" s="23">
        <v>1230.5000000000002</v>
      </c>
      <c r="D5" s="24">
        <v>52</v>
      </c>
      <c r="E5" s="12"/>
      <c r="F5" s="22" t="s">
        <v>105</v>
      </c>
      <c r="G5" s="23">
        <v>41.7</v>
      </c>
      <c r="H5" s="23">
        <v>727.5</v>
      </c>
      <c r="I5" s="23">
        <v>145.4</v>
      </c>
      <c r="J5" s="23">
        <v>281.29999999999995</v>
      </c>
      <c r="K5" s="23">
        <v>34.6</v>
      </c>
      <c r="L5" s="23">
        <v>1230.5</v>
      </c>
    </row>
    <row r="6" spans="1:12" x14ac:dyDescent="0.25">
      <c r="A6" s="22" t="s">
        <v>106</v>
      </c>
      <c r="B6" s="23">
        <v>9047.2700000000114</v>
      </c>
      <c r="C6" s="23">
        <v>58232.189999999981</v>
      </c>
      <c r="D6" s="24">
        <v>333</v>
      </c>
      <c r="E6" s="12"/>
      <c r="F6" s="22" t="s">
        <v>106</v>
      </c>
      <c r="G6" s="23">
        <v>13608.419999999998</v>
      </c>
      <c r="H6" s="23">
        <v>35286.649999999987</v>
      </c>
      <c r="I6" s="23">
        <v>3903.8399999999997</v>
      </c>
      <c r="J6" s="23">
        <v>4953.7800000000007</v>
      </c>
      <c r="K6" s="23">
        <v>479.5</v>
      </c>
      <c r="L6" s="23">
        <v>58232.189999999981</v>
      </c>
    </row>
    <row r="7" spans="1:12" x14ac:dyDescent="0.25">
      <c r="A7" s="22" t="s">
        <v>31</v>
      </c>
      <c r="B7" s="23">
        <v>2186.2199999999975</v>
      </c>
      <c r="C7" s="23">
        <v>13416.07</v>
      </c>
      <c r="D7" s="24">
        <v>79</v>
      </c>
      <c r="E7" s="12"/>
      <c r="F7" s="22" t="s">
        <v>31</v>
      </c>
      <c r="G7" s="23">
        <v>4412.2300000000014</v>
      </c>
      <c r="H7" s="23">
        <v>4457.9500000000007</v>
      </c>
      <c r="I7" s="23">
        <v>3547.39</v>
      </c>
      <c r="J7" s="23">
        <v>990.49999999999977</v>
      </c>
      <c r="K7" s="23">
        <v>8</v>
      </c>
      <c r="L7" s="23">
        <v>13416.070000000002</v>
      </c>
    </row>
    <row r="8" spans="1:12" x14ac:dyDescent="0.25">
      <c r="A8" s="22" t="s">
        <v>107</v>
      </c>
      <c r="B8" s="23">
        <v>12216.920000000011</v>
      </c>
      <c r="C8" s="23">
        <v>81489.689999999959</v>
      </c>
      <c r="D8" s="24">
        <v>533</v>
      </c>
      <c r="E8" s="12"/>
      <c r="F8" s="22" t="s">
        <v>107</v>
      </c>
      <c r="G8" s="23">
        <v>10028.9</v>
      </c>
      <c r="H8" s="23">
        <v>59518.089999999967</v>
      </c>
      <c r="I8" s="23">
        <v>2674.3</v>
      </c>
      <c r="J8" s="23">
        <v>9123.5999999999985</v>
      </c>
      <c r="K8" s="23">
        <v>144.79999999999998</v>
      </c>
      <c r="L8" s="23">
        <v>81489.689999999959</v>
      </c>
    </row>
    <row r="9" spans="1:12" x14ac:dyDescent="0.25">
      <c r="A9" s="22" t="s">
        <v>108</v>
      </c>
      <c r="B9" s="23">
        <v>232.80999999999983</v>
      </c>
      <c r="C9" s="23">
        <v>1404.2199999999996</v>
      </c>
      <c r="D9" s="24">
        <v>33</v>
      </c>
      <c r="E9" s="12"/>
      <c r="F9" s="22" t="s">
        <v>108</v>
      </c>
      <c r="G9" s="23">
        <v>0</v>
      </c>
      <c r="H9" s="23">
        <v>1036.1199999999999</v>
      </c>
      <c r="I9" s="23">
        <v>108.05999999999999</v>
      </c>
      <c r="J9" s="23">
        <v>260.04000000000008</v>
      </c>
      <c r="K9" s="23">
        <v>0</v>
      </c>
      <c r="L9" s="23">
        <v>1404.2199999999998</v>
      </c>
    </row>
    <row r="10" spans="1:12" x14ac:dyDescent="0.25">
      <c r="A10" s="22" t="s">
        <v>109</v>
      </c>
      <c r="B10" s="23">
        <v>567.98999999999978</v>
      </c>
      <c r="C10" s="23">
        <v>3286.2099999999991</v>
      </c>
      <c r="D10" s="24">
        <v>72</v>
      </c>
      <c r="E10" s="12"/>
      <c r="F10" s="22" t="s">
        <v>109</v>
      </c>
      <c r="G10" s="23">
        <v>896.3</v>
      </c>
      <c r="H10" s="23">
        <v>954.01999999999987</v>
      </c>
      <c r="I10" s="23">
        <v>379.29999999999995</v>
      </c>
      <c r="J10" s="23">
        <v>845.90000000000009</v>
      </c>
      <c r="K10" s="23">
        <v>210.68999999999994</v>
      </c>
      <c r="L10" s="23">
        <v>3286.21</v>
      </c>
    </row>
    <row r="11" spans="1:12" x14ac:dyDescent="0.25">
      <c r="A11" s="22" t="s">
        <v>110</v>
      </c>
      <c r="B11" s="23">
        <v>1161.1799999999998</v>
      </c>
      <c r="C11" s="23">
        <v>7626.6299999999956</v>
      </c>
      <c r="D11" s="24">
        <v>244</v>
      </c>
      <c r="E11" s="12"/>
      <c r="F11" s="22" t="s">
        <v>110</v>
      </c>
      <c r="G11" s="23">
        <v>855.10000000000014</v>
      </c>
      <c r="H11" s="23">
        <v>2090.7800000000007</v>
      </c>
      <c r="I11" s="23">
        <v>207.39</v>
      </c>
      <c r="J11" s="23">
        <v>4473.3599999999997</v>
      </c>
      <c r="K11" s="23">
        <v>0</v>
      </c>
      <c r="L11" s="23">
        <v>7626.630000000001</v>
      </c>
    </row>
    <row r="12" spans="1:12" x14ac:dyDescent="0.25">
      <c r="A12" s="22" t="s">
        <v>111</v>
      </c>
      <c r="B12" s="23">
        <v>49.309999999999995</v>
      </c>
      <c r="C12" s="23">
        <v>315.28999999999996</v>
      </c>
      <c r="D12" s="24">
        <v>6</v>
      </c>
      <c r="E12" s="12"/>
      <c r="F12" s="22" t="s">
        <v>111</v>
      </c>
      <c r="G12" s="23">
        <v>99.14</v>
      </c>
      <c r="H12" s="23">
        <v>77.959999999999994</v>
      </c>
      <c r="I12" s="23">
        <v>0</v>
      </c>
      <c r="J12" s="23">
        <v>138.19</v>
      </c>
      <c r="K12" s="23">
        <v>0</v>
      </c>
      <c r="L12" s="23">
        <v>315.28999999999996</v>
      </c>
    </row>
    <row r="13" spans="1:12" x14ac:dyDescent="0.25">
      <c r="A13" s="22" t="s">
        <v>112</v>
      </c>
      <c r="B13" s="23">
        <v>3494.0099999999979</v>
      </c>
      <c r="C13" s="23">
        <v>20339.020000000008</v>
      </c>
      <c r="D13" s="24">
        <v>141</v>
      </c>
      <c r="E13" s="12"/>
      <c r="F13" s="22" t="s">
        <v>112</v>
      </c>
      <c r="G13" s="23">
        <v>113</v>
      </c>
      <c r="H13" s="23">
        <v>15924.320000000003</v>
      </c>
      <c r="I13" s="23">
        <v>713.02999999999986</v>
      </c>
      <c r="J13" s="23">
        <v>2872.8499999999981</v>
      </c>
      <c r="K13" s="23">
        <v>715.82000000000016</v>
      </c>
      <c r="L13" s="23">
        <v>20339.02</v>
      </c>
    </row>
    <row r="14" spans="1:12" x14ac:dyDescent="0.25">
      <c r="A14" s="22" t="s">
        <v>113</v>
      </c>
      <c r="B14" s="23">
        <v>15285.310000000001</v>
      </c>
      <c r="C14" s="23">
        <v>102789.78000000003</v>
      </c>
      <c r="D14" s="24">
        <v>89</v>
      </c>
      <c r="E14" s="12"/>
      <c r="F14" s="22" t="s">
        <v>113</v>
      </c>
      <c r="G14" s="23">
        <v>3091.1</v>
      </c>
      <c r="H14" s="23">
        <v>98632.940000000031</v>
      </c>
      <c r="I14" s="23">
        <v>471.73999999999995</v>
      </c>
      <c r="J14" s="23">
        <v>485.18000000000006</v>
      </c>
      <c r="K14" s="23">
        <v>108.82000000000001</v>
      </c>
      <c r="L14" s="23">
        <v>102789.78000000004</v>
      </c>
    </row>
    <row r="15" spans="1:12" x14ac:dyDescent="0.25">
      <c r="A15" s="22" t="s">
        <v>114</v>
      </c>
      <c r="B15" s="23">
        <v>8961.3799999999956</v>
      </c>
      <c r="C15" s="23">
        <v>58753.540000000008</v>
      </c>
      <c r="D15" s="24">
        <v>114</v>
      </c>
      <c r="E15" s="12"/>
      <c r="F15" s="22" t="s">
        <v>114</v>
      </c>
      <c r="G15" s="23">
        <v>9056.3499999999985</v>
      </c>
      <c r="H15" s="23">
        <v>48774.60000000002</v>
      </c>
      <c r="I15" s="23">
        <v>312.39000000000004</v>
      </c>
      <c r="J15" s="23">
        <v>599.65</v>
      </c>
      <c r="K15" s="23">
        <v>10.549999999999999</v>
      </c>
      <c r="L15" s="23">
        <v>58753.540000000023</v>
      </c>
    </row>
    <row r="16" spans="1:12" x14ac:dyDescent="0.25">
      <c r="A16" s="22" t="s">
        <v>115</v>
      </c>
      <c r="B16" s="23">
        <v>2288.0299999999997</v>
      </c>
      <c r="C16" s="23">
        <v>16116.669999999993</v>
      </c>
      <c r="D16" s="24">
        <v>71</v>
      </c>
      <c r="E16" s="12"/>
      <c r="F16" s="22" t="s">
        <v>115</v>
      </c>
      <c r="G16" s="23">
        <v>10</v>
      </c>
      <c r="H16" s="23">
        <v>14148.259999999995</v>
      </c>
      <c r="I16" s="23">
        <v>971.06</v>
      </c>
      <c r="J16" s="23">
        <v>987.35000000000014</v>
      </c>
      <c r="K16" s="23">
        <v>0</v>
      </c>
      <c r="L16" s="23">
        <v>16116.669999999995</v>
      </c>
    </row>
    <row r="17" spans="1:12" x14ac:dyDescent="0.25">
      <c r="A17" s="22" t="s">
        <v>116</v>
      </c>
      <c r="B17" s="23">
        <v>477.65000000000015</v>
      </c>
      <c r="C17" s="23">
        <v>2916.4</v>
      </c>
      <c r="D17" s="24">
        <v>55</v>
      </c>
      <c r="E17" s="12"/>
      <c r="F17" s="22" t="s">
        <v>116</v>
      </c>
      <c r="G17" s="23">
        <v>50.95</v>
      </c>
      <c r="H17" s="23">
        <v>2129.81</v>
      </c>
      <c r="I17" s="23">
        <v>335</v>
      </c>
      <c r="J17" s="23">
        <v>400.64000000000004</v>
      </c>
      <c r="K17" s="23">
        <v>0</v>
      </c>
      <c r="L17" s="23">
        <v>2916.3999999999996</v>
      </c>
    </row>
    <row r="18" spans="1:12" x14ac:dyDescent="0.25">
      <c r="A18" s="22" t="s">
        <v>117</v>
      </c>
      <c r="B18" s="23">
        <v>2927.629999999996</v>
      </c>
      <c r="C18" s="23">
        <v>17921.910000000014</v>
      </c>
      <c r="D18" s="24">
        <v>347</v>
      </c>
      <c r="E18" s="12"/>
      <c r="F18" s="22" t="s">
        <v>117</v>
      </c>
      <c r="G18" s="23">
        <v>5850.8700000000026</v>
      </c>
      <c r="H18" s="23">
        <v>4595.6499999999978</v>
      </c>
      <c r="I18" s="23">
        <v>1067.72</v>
      </c>
      <c r="J18" s="23">
        <v>6401.220000000003</v>
      </c>
      <c r="K18" s="23">
        <v>6.45</v>
      </c>
      <c r="L18" s="23">
        <v>17921.910000000003</v>
      </c>
    </row>
    <row r="19" spans="1:12" x14ac:dyDescent="0.25">
      <c r="A19" s="22" t="s">
        <v>118</v>
      </c>
      <c r="B19" s="23">
        <v>2569.9999999999968</v>
      </c>
      <c r="C19" s="23">
        <v>14544.039999999997</v>
      </c>
      <c r="D19" s="24">
        <v>273</v>
      </c>
      <c r="E19" s="12"/>
      <c r="F19" s="22" t="s">
        <v>118</v>
      </c>
      <c r="G19" s="23">
        <v>3057.0099999999993</v>
      </c>
      <c r="H19" s="23">
        <v>7865.7700000000023</v>
      </c>
      <c r="I19" s="23">
        <v>167.29000000000002</v>
      </c>
      <c r="J19" s="23">
        <v>3449.47</v>
      </c>
      <c r="K19" s="23">
        <v>4.5</v>
      </c>
      <c r="L19" s="23">
        <v>14544.040000000003</v>
      </c>
    </row>
    <row r="20" spans="1:12" x14ac:dyDescent="0.25">
      <c r="A20" s="22" t="s">
        <v>119</v>
      </c>
      <c r="B20" s="23">
        <v>1297.4699999999989</v>
      </c>
      <c r="C20" s="23">
        <v>8199.1600000000035</v>
      </c>
      <c r="D20" s="24">
        <v>159</v>
      </c>
      <c r="E20" s="12"/>
      <c r="F20" s="22" t="s">
        <v>119</v>
      </c>
      <c r="G20" s="23">
        <v>962.1</v>
      </c>
      <c r="H20" s="23">
        <v>2190.81</v>
      </c>
      <c r="I20" s="23">
        <v>527.1</v>
      </c>
      <c r="J20" s="23">
        <v>4519.1499999999969</v>
      </c>
      <c r="K20" s="23">
        <v>0</v>
      </c>
      <c r="L20" s="23">
        <v>8199.1599999999962</v>
      </c>
    </row>
    <row r="21" spans="1:12" x14ac:dyDescent="0.25">
      <c r="A21" s="22" t="s">
        <v>120</v>
      </c>
      <c r="B21" s="23">
        <v>1254.1800000000005</v>
      </c>
      <c r="C21" s="23">
        <v>7879.4199999999992</v>
      </c>
      <c r="D21" s="24">
        <v>55</v>
      </c>
      <c r="E21" s="12"/>
      <c r="F21" s="22" t="s">
        <v>120</v>
      </c>
      <c r="G21" s="23">
        <v>1097</v>
      </c>
      <c r="H21" s="23">
        <v>6235.45</v>
      </c>
      <c r="I21" s="23">
        <v>154.69999999999999</v>
      </c>
      <c r="J21" s="23">
        <v>392.27</v>
      </c>
      <c r="K21" s="23">
        <v>0</v>
      </c>
      <c r="L21" s="23">
        <v>7879.42</v>
      </c>
    </row>
    <row r="22" spans="1:12" x14ac:dyDescent="0.25">
      <c r="A22" s="22" t="s">
        <v>121</v>
      </c>
      <c r="B22" s="23">
        <v>14294.660000000007</v>
      </c>
      <c r="C22" s="23">
        <v>76104.26999999999</v>
      </c>
      <c r="D22" s="24">
        <v>59</v>
      </c>
      <c r="E22" s="12"/>
      <c r="F22" s="22" t="s">
        <v>121</v>
      </c>
      <c r="G22" s="23">
        <v>5143.95</v>
      </c>
      <c r="H22" s="23">
        <v>61702.249999999985</v>
      </c>
      <c r="I22" s="23">
        <v>3126</v>
      </c>
      <c r="J22" s="23">
        <v>6132.07</v>
      </c>
      <c r="K22" s="23">
        <v>0</v>
      </c>
      <c r="L22" s="23">
        <v>76104.26999999999</v>
      </c>
    </row>
    <row r="23" spans="1:12" x14ac:dyDescent="0.25">
      <c r="A23" s="22" t="s">
        <v>122</v>
      </c>
      <c r="B23" s="23">
        <v>720.67999999999972</v>
      </c>
      <c r="C23" s="23">
        <v>3948.1900000000005</v>
      </c>
      <c r="D23" s="24">
        <v>117</v>
      </c>
      <c r="E23" s="12"/>
      <c r="F23" s="22" t="s">
        <v>122</v>
      </c>
      <c r="G23" s="23">
        <v>2611.5</v>
      </c>
      <c r="H23" s="23">
        <v>263.5</v>
      </c>
      <c r="I23" s="23">
        <v>13</v>
      </c>
      <c r="J23" s="23">
        <v>863.99</v>
      </c>
      <c r="K23" s="23">
        <v>196.2</v>
      </c>
      <c r="L23" s="23">
        <v>3948.1899999999996</v>
      </c>
    </row>
    <row r="24" spans="1:12" x14ac:dyDescent="0.25">
      <c r="A24" s="22" t="s">
        <v>123</v>
      </c>
      <c r="B24" s="23">
        <v>3927.3199999999965</v>
      </c>
      <c r="C24" s="23">
        <v>27078.579999999994</v>
      </c>
      <c r="D24" s="24">
        <v>343</v>
      </c>
      <c r="E24" s="12"/>
      <c r="F24" s="22" t="s">
        <v>123</v>
      </c>
      <c r="G24" s="23">
        <v>1673.9800000000002</v>
      </c>
      <c r="H24" s="23">
        <v>11094.200000000006</v>
      </c>
      <c r="I24" s="23">
        <v>7165.9299999999994</v>
      </c>
      <c r="J24" s="23">
        <v>7128.4699999999993</v>
      </c>
      <c r="K24" s="23">
        <v>16</v>
      </c>
      <c r="L24" s="23">
        <v>27078.58</v>
      </c>
    </row>
    <row r="25" spans="1:12" x14ac:dyDescent="0.25">
      <c r="A25" s="25" t="s">
        <v>135</v>
      </c>
      <c r="B25" s="26">
        <v>83408.000000000015</v>
      </c>
      <c r="C25" s="26">
        <v>524596.81000000006</v>
      </c>
      <c r="D25" s="27">
        <v>3215</v>
      </c>
      <c r="E25" s="12"/>
      <c r="F25" s="25" t="s">
        <v>134</v>
      </c>
      <c r="G25" s="26">
        <v>62666.599999999991</v>
      </c>
      <c r="H25" s="26">
        <v>378148.13</v>
      </c>
      <c r="I25" s="26">
        <v>26412.29</v>
      </c>
      <c r="J25" s="26">
        <v>55428.709999999992</v>
      </c>
      <c r="K25" s="26">
        <v>1941.0800000000002</v>
      </c>
      <c r="L25" s="26">
        <v>524596.80999999994</v>
      </c>
    </row>
    <row r="26" spans="1:12" x14ac:dyDescent="0.25">
      <c r="A26" s="30" t="s">
        <v>99</v>
      </c>
      <c r="B26" s="21"/>
      <c r="C26" s="21"/>
      <c r="D26" s="21"/>
      <c r="E26" s="12"/>
      <c r="F26" s="12"/>
      <c r="G26" s="12"/>
      <c r="H26" s="12"/>
      <c r="I26" s="12"/>
      <c r="J26" s="12"/>
      <c r="K26" s="12"/>
      <c r="L26" s="12"/>
    </row>
    <row r="27" spans="1:12" x14ac:dyDescent="0.25">
      <c r="A27" s="78" t="s">
        <v>124</v>
      </c>
    </row>
  </sheetData>
  <mergeCells count="2">
    <mergeCell ref="F1:L1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5" zoomScaleNormal="85" workbookViewId="0">
      <selection sqref="A1:XFD1048576"/>
    </sheetView>
  </sheetViews>
  <sheetFormatPr defaultRowHeight="15" x14ac:dyDescent="0.25"/>
  <cols>
    <col min="1" max="1" width="24.5703125" customWidth="1"/>
    <col min="2" max="2" width="14.5703125" bestFit="1" customWidth="1"/>
    <col min="3" max="3" width="12.42578125" bestFit="1" customWidth="1"/>
    <col min="4" max="4" width="14.5703125" bestFit="1" customWidth="1"/>
    <col min="5" max="5" width="12.42578125" bestFit="1" customWidth="1"/>
    <col min="6" max="6" width="11" bestFit="1" customWidth="1"/>
    <col min="8" max="8" width="10" bestFit="1" customWidth="1"/>
    <col min="10" max="10" width="12.140625" bestFit="1" customWidth="1"/>
    <col min="11" max="11" width="10.140625" bestFit="1" customWidth="1"/>
    <col min="12" max="12" width="14.5703125" bestFit="1" customWidth="1"/>
    <col min="13" max="13" width="12.42578125" bestFit="1" customWidth="1"/>
    <col min="14" max="14" width="14.5703125" bestFit="1" customWidth="1"/>
    <col min="15" max="15" width="12.42578125" bestFit="1" customWidth="1"/>
    <col min="16" max="16" width="11" bestFit="1" customWidth="1"/>
    <col min="17" max="17" width="9" bestFit="1" customWidth="1"/>
    <col min="18" max="18" width="10" bestFit="1" customWidth="1"/>
    <col min="19" max="19" width="8" bestFit="1" customWidth="1"/>
    <col min="20" max="20" width="12.140625" bestFit="1" customWidth="1"/>
    <col min="21" max="21" width="10.140625" bestFit="1" customWidth="1"/>
    <col min="22" max="22" width="16.5703125" bestFit="1" customWidth="1"/>
    <col min="23" max="23" width="14.5703125" customWidth="1"/>
    <col min="24" max="24" width="14.85546875" customWidth="1"/>
  </cols>
  <sheetData>
    <row r="1" spans="1:24" x14ac:dyDescent="0.25">
      <c r="A1" s="90" t="s">
        <v>183</v>
      </c>
      <c r="B1" s="90"/>
      <c r="C1" s="90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ht="15.75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15.75" thickBot="1" x14ac:dyDescent="0.3">
      <c r="A3" s="97" t="s">
        <v>97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9"/>
    </row>
    <row r="4" spans="1:24" ht="43.5" customHeight="1" x14ac:dyDescent="0.25">
      <c r="A4" s="93" t="s">
        <v>0</v>
      </c>
      <c r="B4" s="100" t="s">
        <v>210</v>
      </c>
      <c r="C4" s="101"/>
      <c r="D4" s="101"/>
      <c r="E4" s="101"/>
      <c r="F4" s="101"/>
      <c r="G4" s="101"/>
      <c r="H4" s="101"/>
      <c r="I4" s="101"/>
      <c r="J4" s="101"/>
      <c r="K4" s="102"/>
      <c r="L4" s="100" t="s">
        <v>211</v>
      </c>
      <c r="M4" s="101"/>
      <c r="N4" s="101"/>
      <c r="O4" s="101"/>
      <c r="P4" s="101"/>
      <c r="Q4" s="101"/>
      <c r="R4" s="101"/>
      <c r="S4" s="101"/>
      <c r="T4" s="101"/>
      <c r="U4" s="102"/>
      <c r="V4" s="91" t="s">
        <v>212</v>
      </c>
      <c r="W4" s="92"/>
      <c r="X4" s="95" t="s">
        <v>134</v>
      </c>
    </row>
    <row r="5" spans="1:24" x14ac:dyDescent="0.25">
      <c r="A5" s="94"/>
      <c r="B5" s="46" t="s">
        <v>162</v>
      </c>
      <c r="C5" s="47" t="s">
        <v>163</v>
      </c>
      <c r="D5" s="47" t="s">
        <v>164</v>
      </c>
      <c r="E5" s="47" t="s">
        <v>165</v>
      </c>
      <c r="F5" s="47" t="s">
        <v>166</v>
      </c>
      <c r="G5" s="47" t="s">
        <v>167</v>
      </c>
      <c r="H5" s="47" t="s">
        <v>168</v>
      </c>
      <c r="I5" s="47" t="s">
        <v>169</v>
      </c>
      <c r="J5" s="47" t="s">
        <v>170</v>
      </c>
      <c r="K5" s="48" t="s">
        <v>171</v>
      </c>
      <c r="L5" s="46" t="s">
        <v>162</v>
      </c>
      <c r="M5" s="47" t="s">
        <v>163</v>
      </c>
      <c r="N5" s="47" t="s">
        <v>164</v>
      </c>
      <c r="O5" s="47" t="s">
        <v>165</v>
      </c>
      <c r="P5" s="47" t="s">
        <v>166</v>
      </c>
      <c r="Q5" s="47" t="s">
        <v>167</v>
      </c>
      <c r="R5" s="47" t="s">
        <v>168</v>
      </c>
      <c r="S5" s="47" t="s">
        <v>169</v>
      </c>
      <c r="T5" s="47" t="s">
        <v>170</v>
      </c>
      <c r="U5" s="48" t="s">
        <v>171</v>
      </c>
      <c r="V5" s="46" t="s">
        <v>172</v>
      </c>
      <c r="W5" s="48" t="s">
        <v>173</v>
      </c>
      <c r="X5" s="96"/>
    </row>
    <row r="6" spans="1:24" x14ac:dyDescent="0.25">
      <c r="A6" s="38" t="s">
        <v>104</v>
      </c>
      <c r="B6" s="37">
        <v>0</v>
      </c>
      <c r="C6" s="35">
        <v>27.08</v>
      </c>
      <c r="D6" s="35">
        <v>34.489999999999995</v>
      </c>
      <c r="E6" s="35">
        <v>438.82000000000005</v>
      </c>
      <c r="F6" s="35">
        <v>29.5</v>
      </c>
      <c r="G6" s="35">
        <v>138.74</v>
      </c>
      <c r="H6" s="35">
        <v>40.1</v>
      </c>
      <c r="I6" s="35">
        <v>134.80000000000001</v>
      </c>
      <c r="J6" s="35">
        <v>68.8</v>
      </c>
      <c r="K6" s="36">
        <v>431.9</v>
      </c>
      <c r="L6" s="37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6">
        <v>0</v>
      </c>
      <c r="V6" s="37">
        <v>0</v>
      </c>
      <c r="W6" s="36">
        <v>0</v>
      </c>
      <c r="X6" s="50">
        <f>SUM(B6:W6)</f>
        <v>1344.23</v>
      </c>
    </row>
    <row r="7" spans="1:24" x14ac:dyDescent="0.25">
      <c r="A7" s="38" t="s">
        <v>105</v>
      </c>
      <c r="B7" s="37">
        <v>33.5</v>
      </c>
      <c r="C7" s="35">
        <v>104</v>
      </c>
      <c r="D7" s="35">
        <v>137.81</v>
      </c>
      <c r="E7" s="35">
        <v>780.15000000000009</v>
      </c>
      <c r="F7" s="35">
        <v>0</v>
      </c>
      <c r="G7" s="35">
        <v>19</v>
      </c>
      <c r="H7" s="35">
        <v>14</v>
      </c>
      <c r="I7" s="35">
        <v>52.2</v>
      </c>
      <c r="J7" s="35">
        <v>0</v>
      </c>
      <c r="K7" s="36">
        <v>7.7</v>
      </c>
      <c r="L7" s="37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6">
        <v>0</v>
      </c>
      <c r="V7" s="37">
        <v>0</v>
      </c>
      <c r="W7" s="36">
        <v>0</v>
      </c>
      <c r="X7" s="50">
        <f t="shared" ref="X7:X27" si="0">SUM(B7:W7)</f>
        <v>1148.3600000000001</v>
      </c>
    </row>
    <row r="8" spans="1:24" x14ac:dyDescent="0.25">
      <c r="A8" s="38" t="s">
        <v>106</v>
      </c>
      <c r="B8" s="37">
        <v>22131.550000000003</v>
      </c>
      <c r="C8" s="35">
        <v>4820.13</v>
      </c>
      <c r="D8" s="35">
        <v>31376.920000000002</v>
      </c>
      <c r="E8" s="35">
        <v>10948.029999999999</v>
      </c>
      <c r="F8" s="35">
        <v>1600.8999999999999</v>
      </c>
      <c r="G8" s="35">
        <v>3050.62</v>
      </c>
      <c r="H8" s="35">
        <v>5412.5599999999995</v>
      </c>
      <c r="I8" s="35">
        <v>4121.9100000000008</v>
      </c>
      <c r="J8" s="35">
        <v>100.36</v>
      </c>
      <c r="K8" s="36">
        <v>45.16</v>
      </c>
      <c r="L8" s="37">
        <v>0.35</v>
      </c>
      <c r="M8" s="35">
        <v>0.13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  <c r="V8" s="37">
        <v>7.14</v>
      </c>
      <c r="W8" s="36">
        <v>5.59</v>
      </c>
      <c r="X8" s="50">
        <f t="shared" si="0"/>
        <v>83621.350000000006</v>
      </c>
    </row>
    <row r="9" spans="1:24" x14ac:dyDescent="0.25">
      <c r="A9" s="38" t="s">
        <v>31</v>
      </c>
      <c r="B9" s="37">
        <v>11500.18</v>
      </c>
      <c r="C9" s="35">
        <v>1083.92</v>
      </c>
      <c r="D9" s="35">
        <v>79911.23</v>
      </c>
      <c r="E9" s="35">
        <v>11807.69</v>
      </c>
      <c r="F9" s="35">
        <v>364.53999999999996</v>
      </c>
      <c r="G9" s="35">
        <v>4866.96</v>
      </c>
      <c r="H9" s="35">
        <v>278.18</v>
      </c>
      <c r="I9" s="35">
        <v>3843.48</v>
      </c>
      <c r="J9" s="35">
        <v>284.43</v>
      </c>
      <c r="K9" s="36">
        <v>355.63</v>
      </c>
      <c r="L9" s="37">
        <v>1424.1</v>
      </c>
      <c r="M9" s="35">
        <v>104.46</v>
      </c>
      <c r="N9" s="35">
        <v>8017.65</v>
      </c>
      <c r="O9" s="35">
        <v>130</v>
      </c>
      <c r="P9" s="35">
        <v>3531.3</v>
      </c>
      <c r="Q9" s="35">
        <v>0</v>
      </c>
      <c r="R9" s="35">
        <v>0</v>
      </c>
      <c r="S9" s="35">
        <v>0</v>
      </c>
      <c r="T9" s="35">
        <v>8.65</v>
      </c>
      <c r="U9" s="36">
        <v>51.01</v>
      </c>
      <c r="V9" s="37">
        <v>159.57</v>
      </c>
      <c r="W9" s="36">
        <v>3.66</v>
      </c>
      <c r="X9" s="50">
        <f t="shared" si="0"/>
        <v>127726.64</v>
      </c>
    </row>
    <row r="10" spans="1:24" x14ac:dyDescent="0.25">
      <c r="A10" s="38" t="s">
        <v>107</v>
      </c>
      <c r="B10" s="37">
        <v>6527.25</v>
      </c>
      <c r="C10" s="35">
        <v>7590.4900000000007</v>
      </c>
      <c r="D10" s="35">
        <v>44688.19</v>
      </c>
      <c r="E10" s="35">
        <v>31641.060000000009</v>
      </c>
      <c r="F10" s="35">
        <v>3342.4700000000007</v>
      </c>
      <c r="G10" s="35">
        <v>6482.7599999999993</v>
      </c>
      <c r="H10" s="35">
        <v>3436.4399999999996</v>
      </c>
      <c r="I10" s="35">
        <v>5084.3200000000006</v>
      </c>
      <c r="J10" s="35">
        <v>1452.08</v>
      </c>
      <c r="K10" s="36">
        <v>1608.79</v>
      </c>
      <c r="L10" s="37">
        <v>67.66</v>
      </c>
      <c r="M10" s="35">
        <v>384.46999999999997</v>
      </c>
      <c r="N10" s="35">
        <v>47.01</v>
      </c>
      <c r="O10" s="35">
        <v>204.76</v>
      </c>
      <c r="P10" s="35">
        <v>17.75</v>
      </c>
      <c r="Q10" s="35">
        <v>197.15</v>
      </c>
      <c r="R10" s="35">
        <v>0</v>
      </c>
      <c r="S10" s="35">
        <v>34.549999999999997</v>
      </c>
      <c r="T10" s="35">
        <v>0</v>
      </c>
      <c r="U10" s="36">
        <v>0</v>
      </c>
      <c r="V10" s="37">
        <v>0</v>
      </c>
      <c r="W10" s="36">
        <v>0</v>
      </c>
      <c r="X10" s="50">
        <f t="shared" si="0"/>
        <v>112807.20000000001</v>
      </c>
    </row>
    <row r="11" spans="1:24" x14ac:dyDescent="0.25">
      <c r="A11" s="38" t="s">
        <v>108</v>
      </c>
      <c r="B11" s="37">
        <v>0</v>
      </c>
      <c r="C11" s="35">
        <v>35.01</v>
      </c>
      <c r="D11" s="35">
        <v>189.98</v>
      </c>
      <c r="E11" s="35">
        <v>1111.8999999999999</v>
      </c>
      <c r="F11" s="35">
        <v>66.25</v>
      </c>
      <c r="G11" s="35">
        <v>337.73</v>
      </c>
      <c r="H11" s="35">
        <v>22.47</v>
      </c>
      <c r="I11" s="35">
        <v>124.49999999999999</v>
      </c>
      <c r="J11" s="35">
        <v>0</v>
      </c>
      <c r="K11" s="36">
        <v>0</v>
      </c>
      <c r="L11" s="37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v>0</v>
      </c>
      <c r="V11" s="37">
        <v>0</v>
      </c>
      <c r="W11" s="36">
        <v>0</v>
      </c>
      <c r="X11" s="50">
        <f t="shared" si="0"/>
        <v>1887.84</v>
      </c>
    </row>
    <row r="12" spans="1:24" x14ac:dyDescent="0.25">
      <c r="A12" s="38" t="s">
        <v>109</v>
      </c>
      <c r="B12" s="37">
        <v>2.19</v>
      </c>
      <c r="C12" s="35">
        <v>195.09</v>
      </c>
      <c r="D12" s="35">
        <v>172.8</v>
      </c>
      <c r="E12" s="35">
        <v>1752.57</v>
      </c>
      <c r="F12" s="35">
        <v>26.88</v>
      </c>
      <c r="G12" s="35">
        <v>537.11</v>
      </c>
      <c r="H12" s="35">
        <v>82.81</v>
      </c>
      <c r="I12" s="35">
        <v>414.55</v>
      </c>
      <c r="J12" s="35">
        <v>1.6</v>
      </c>
      <c r="K12" s="36">
        <v>32.5</v>
      </c>
      <c r="L12" s="37">
        <v>0</v>
      </c>
      <c r="M12" s="35">
        <v>0</v>
      </c>
      <c r="N12" s="35">
        <v>0</v>
      </c>
      <c r="O12" s="35">
        <v>2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6">
        <v>0</v>
      </c>
      <c r="V12" s="37">
        <v>0</v>
      </c>
      <c r="W12" s="36">
        <v>0</v>
      </c>
      <c r="X12" s="50">
        <f t="shared" si="0"/>
        <v>3220.1000000000004</v>
      </c>
    </row>
    <row r="13" spans="1:24" x14ac:dyDescent="0.25">
      <c r="A13" s="38" t="s">
        <v>110</v>
      </c>
      <c r="B13" s="37">
        <v>101.82</v>
      </c>
      <c r="C13" s="35">
        <v>758.56000000000006</v>
      </c>
      <c r="D13" s="35">
        <v>749.12</v>
      </c>
      <c r="E13" s="35">
        <v>2466.6399999999994</v>
      </c>
      <c r="F13" s="35">
        <v>92.43</v>
      </c>
      <c r="G13" s="35">
        <v>346.12</v>
      </c>
      <c r="H13" s="35">
        <v>2620.6199999999994</v>
      </c>
      <c r="I13" s="35">
        <v>16712.210000000003</v>
      </c>
      <c r="J13" s="35">
        <v>12.5</v>
      </c>
      <c r="K13" s="36">
        <v>7.5</v>
      </c>
      <c r="L13" s="37">
        <v>0</v>
      </c>
      <c r="M13" s="35">
        <v>0</v>
      </c>
      <c r="N13" s="35">
        <v>0</v>
      </c>
      <c r="O13" s="35">
        <v>0</v>
      </c>
      <c r="P13" s="35">
        <v>0</v>
      </c>
      <c r="Q13" s="35">
        <v>40</v>
      </c>
      <c r="R13" s="35">
        <v>0</v>
      </c>
      <c r="S13" s="35">
        <v>0.68</v>
      </c>
      <c r="T13" s="35">
        <v>0</v>
      </c>
      <c r="U13" s="36">
        <v>0</v>
      </c>
      <c r="V13" s="37">
        <v>0</v>
      </c>
      <c r="W13" s="36">
        <v>0</v>
      </c>
      <c r="X13" s="50">
        <f t="shared" si="0"/>
        <v>23908.200000000004</v>
      </c>
    </row>
    <row r="14" spans="1:24" x14ac:dyDescent="0.25">
      <c r="A14" s="38" t="s">
        <v>111</v>
      </c>
      <c r="B14" s="37">
        <v>469</v>
      </c>
      <c r="C14" s="35">
        <v>0</v>
      </c>
      <c r="D14" s="35">
        <v>146</v>
      </c>
      <c r="E14" s="35">
        <v>85</v>
      </c>
      <c r="F14" s="35">
        <v>621</v>
      </c>
      <c r="G14" s="35">
        <v>189</v>
      </c>
      <c r="H14" s="35">
        <v>9.5</v>
      </c>
      <c r="I14" s="35">
        <v>104</v>
      </c>
      <c r="J14" s="35">
        <v>1.5</v>
      </c>
      <c r="K14" s="36">
        <v>0</v>
      </c>
      <c r="L14" s="37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v>0</v>
      </c>
      <c r="V14" s="37">
        <v>0</v>
      </c>
      <c r="W14" s="36">
        <v>0</v>
      </c>
      <c r="X14" s="50">
        <f t="shared" si="0"/>
        <v>1625</v>
      </c>
    </row>
    <row r="15" spans="1:24" x14ac:dyDescent="0.25">
      <c r="A15" s="38" t="s">
        <v>112</v>
      </c>
      <c r="B15" s="37">
        <v>196.98</v>
      </c>
      <c r="C15" s="35">
        <v>412.63</v>
      </c>
      <c r="D15" s="35">
        <v>998.92000000000007</v>
      </c>
      <c r="E15" s="35">
        <v>15338.83</v>
      </c>
      <c r="F15" s="35">
        <v>156.47999999999999</v>
      </c>
      <c r="G15" s="35">
        <v>597.61</v>
      </c>
      <c r="H15" s="35">
        <v>242.65</v>
      </c>
      <c r="I15" s="35">
        <v>2986.7900000000004</v>
      </c>
      <c r="J15" s="35">
        <v>103.9</v>
      </c>
      <c r="K15" s="36">
        <v>567.77</v>
      </c>
      <c r="L15" s="37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v>0</v>
      </c>
      <c r="V15" s="37">
        <v>0</v>
      </c>
      <c r="W15" s="36">
        <v>0</v>
      </c>
      <c r="X15" s="50">
        <f t="shared" si="0"/>
        <v>21602.560000000005</v>
      </c>
    </row>
    <row r="16" spans="1:24" x14ac:dyDescent="0.25">
      <c r="A16" s="38" t="s">
        <v>113</v>
      </c>
      <c r="B16" s="37">
        <v>2877.1600000000003</v>
      </c>
      <c r="C16" s="35">
        <v>6091.23</v>
      </c>
      <c r="D16" s="35">
        <v>41363.72</v>
      </c>
      <c r="E16" s="35">
        <v>70257.299999999988</v>
      </c>
      <c r="F16" s="35">
        <v>395.55</v>
      </c>
      <c r="G16" s="35">
        <v>810.2</v>
      </c>
      <c r="H16" s="35">
        <v>456.49</v>
      </c>
      <c r="I16" s="35">
        <v>202.55</v>
      </c>
      <c r="J16" s="35">
        <v>595.98</v>
      </c>
      <c r="K16" s="36">
        <v>654.29999999999995</v>
      </c>
      <c r="L16" s="37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v>0</v>
      </c>
      <c r="V16" s="37">
        <v>0</v>
      </c>
      <c r="W16" s="36">
        <v>0</v>
      </c>
      <c r="X16" s="50">
        <f t="shared" si="0"/>
        <v>123704.48</v>
      </c>
    </row>
    <row r="17" spans="1:24" x14ac:dyDescent="0.25">
      <c r="A17" s="38" t="s">
        <v>114</v>
      </c>
      <c r="B17" s="37">
        <v>2957.86</v>
      </c>
      <c r="C17" s="35">
        <v>10011.950000000001</v>
      </c>
      <c r="D17" s="35">
        <v>9775.2199999999993</v>
      </c>
      <c r="E17" s="35">
        <v>33209.81</v>
      </c>
      <c r="F17" s="35">
        <v>43.4</v>
      </c>
      <c r="G17" s="35">
        <v>290.57</v>
      </c>
      <c r="H17" s="35">
        <v>283.19</v>
      </c>
      <c r="I17" s="35">
        <v>216.73</v>
      </c>
      <c r="J17" s="35">
        <v>575.38</v>
      </c>
      <c r="K17" s="36">
        <v>1180.1500000000001</v>
      </c>
      <c r="L17" s="37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6">
        <v>5</v>
      </c>
      <c r="V17" s="37">
        <v>0</v>
      </c>
      <c r="W17" s="36">
        <v>0</v>
      </c>
      <c r="X17" s="50">
        <f t="shared" si="0"/>
        <v>58549.26</v>
      </c>
    </row>
    <row r="18" spans="1:24" x14ac:dyDescent="0.25">
      <c r="A18" s="38" t="s">
        <v>115</v>
      </c>
      <c r="B18" s="37">
        <v>1207.8600000000001</v>
      </c>
      <c r="C18" s="35">
        <v>1224.9000000000001</v>
      </c>
      <c r="D18" s="35">
        <v>741.74</v>
      </c>
      <c r="E18" s="35">
        <v>7071.9500000000007</v>
      </c>
      <c r="F18" s="35">
        <v>93.6</v>
      </c>
      <c r="G18" s="35">
        <v>2813.3199999999997</v>
      </c>
      <c r="H18" s="35">
        <v>421.48</v>
      </c>
      <c r="I18" s="35">
        <v>820.85999999999979</v>
      </c>
      <c r="J18" s="35">
        <v>182</v>
      </c>
      <c r="K18" s="36">
        <v>228.39000000000001</v>
      </c>
      <c r="L18" s="37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30.36</v>
      </c>
      <c r="S18" s="35">
        <v>0</v>
      </c>
      <c r="T18" s="35">
        <v>0</v>
      </c>
      <c r="U18" s="36">
        <v>0</v>
      </c>
      <c r="V18" s="37">
        <v>0</v>
      </c>
      <c r="W18" s="36">
        <v>0</v>
      </c>
      <c r="X18" s="50">
        <f t="shared" si="0"/>
        <v>14836.460000000001</v>
      </c>
    </row>
    <row r="19" spans="1:24" x14ac:dyDescent="0.25">
      <c r="A19" s="38" t="s">
        <v>116</v>
      </c>
      <c r="B19" s="37">
        <v>17</v>
      </c>
      <c r="C19" s="35">
        <v>49</v>
      </c>
      <c r="D19" s="35">
        <v>427.70000000000005</v>
      </c>
      <c r="E19" s="35">
        <v>1101.23</v>
      </c>
      <c r="F19" s="35">
        <v>6</v>
      </c>
      <c r="G19" s="35">
        <v>35</v>
      </c>
      <c r="H19" s="35">
        <v>30.39</v>
      </c>
      <c r="I19" s="35">
        <v>69.55</v>
      </c>
      <c r="J19" s="35">
        <v>0</v>
      </c>
      <c r="K19" s="36">
        <v>12</v>
      </c>
      <c r="L19" s="37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0.02</v>
      </c>
      <c r="U19" s="36">
        <v>0.3</v>
      </c>
      <c r="V19" s="37">
        <v>0</v>
      </c>
      <c r="W19" s="36">
        <v>0</v>
      </c>
      <c r="X19" s="50">
        <f t="shared" si="0"/>
        <v>1748.19</v>
      </c>
    </row>
    <row r="20" spans="1:24" x14ac:dyDescent="0.25">
      <c r="A20" s="38" t="s">
        <v>117</v>
      </c>
      <c r="B20" s="37">
        <v>12844.489999999996</v>
      </c>
      <c r="C20" s="35">
        <v>1970.0300000000002</v>
      </c>
      <c r="D20" s="35">
        <v>6183.4499999999989</v>
      </c>
      <c r="E20" s="35">
        <v>3860.03</v>
      </c>
      <c r="F20" s="35">
        <v>1857.2599999999998</v>
      </c>
      <c r="G20" s="35">
        <v>1835.46</v>
      </c>
      <c r="H20" s="35">
        <v>5130.5600000000004</v>
      </c>
      <c r="I20" s="35">
        <v>3443.0900000000015</v>
      </c>
      <c r="J20" s="35">
        <v>2868.19</v>
      </c>
      <c r="K20" s="36">
        <v>357.41999999999996</v>
      </c>
      <c r="L20" s="37">
        <v>0</v>
      </c>
      <c r="M20" s="35">
        <v>0</v>
      </c>
      <c r="N20" s="35">
        <v>0</v>
      </c>
      <c r="O20" s="35">
        <v>0</v>
      </c>
      <c r="P20" s="35">
        <v>6</v>
      </c>
      <c r="Q20" s="35">
        <v>0</v>
      </c>
      <c r="R20" s="35">
        <v>2.5</v>
      </c>
      <c r="S20" s="35">
        <v>1.3</v>
      </c>
      <c r="T20" s="35">
        <v>0</v>
      </c>
      <c r="U20" s="36">
        <v>0</v>
      </c>
      <c r="V20" s="37">
        <v>0</v>
      </c>
      <c r="W20" s="36">
        <v>0</v>
      </c>
      <c r="X20" s="50">
        <f t="shared" si="0"/>
        <v>40359.78</v>
      </c>
    </row>
    <row r="21" spans="1:24" x14ac:dyDescent="0.25">
      <c r="A21" s="38" t="s">
        <v>118</v>
      </c>
      <c r="B21" s="37">
        <v>7438.619999999999</v>
      </c>
      <c r="C21" s="35">
        <v>498.38</v>
      </c>
      <c r="D21" s="35">
        <v>8693.5099999999984</v>
      </c>
      <c r="E21" s="35">
        <v>5103.3899999999994</v>
      </c>
      <c r="F21" s="35">
        <v>125.72</v>
      </c>
      <c r="G21" s="35">
        <v>116.51</v>
      </c>
      <c r="H21" s="35">
        <v>1351.1599999999999</v>
      </c>
      <c r="I21" s="35">
        <v>4036.86</v>
      </c>
      <c r="J21" s="35">
        <v>6637.03</v>
      </c>
      <c r="K21" s="36">
        <v>248.65</v>
      </c>
      <c r="L21" s="37">
        <v>0</v>
      </c>
      <c r="M21" s="35">
        <v>0</v>
      </c>
      <c r="N21" s="35">
        <v>0</v>
      </c>
      <c r="O21" s="35">
        <v>0</v>
      </c>
      <c r="P21" s="35">
        <v>15.66</v>
      </c>
      <c r="Q21" s="35">
        <v>4.05</v>
      </c>
      <c r="R21" s="35">
        <v>0</v>
      </c>
      <c r="S21" s="35">
        <v>0</v>
      </c>
      <c r="T21" s="35">
        <v>0</v>
      </c>
      <c r="U21" s="36">
        <v>0</v>
      </c>
      <c r="V21" s="37">
        <v>0</v>
      </c>
      <c r="W21" s="36">
        <v>0</v>
      </c>
      <c r="X21" s="50">
        <f t="shared" si="0"/>
        <v>34269.540000000008</v>
      </c>
    </row>
    <row r="22" spans="1:24" x14ac:dyDescent="0.25">
      <c r="A22" s="38" t="s">
        <v>119</v>
      </c>
      <c r="B22" s="37">
        <v>78.52</v>
      </c>
      <c r="C22" s="35">
        <v>189.81</v>
      </c>
      <c r="D22" s="35">
        <v>331.85</v>
      </c>
      <c r="E22" s="35">
        <v>1779.4499999999998</v>
      </c>
      <c r="F22" s="35">
        <v>10.76</v>
      </c>
      <c r="G22" s="35">
        <v>122.82</v>
      </c>
      <c r="H22" s="35">
        <v>112.3</v>
      </c>
      <c r="I22" s="35">
        <v>1734.0199999999998</v>
      </c>
      <c r="J22" s="35">
        <v>9.99</v>
      </c>
      <c r="K22" s="36">
        <v>14</v>
      </c>
      <c r="L22" s="37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3.5</v>
      </c>
      <c r="S22" s="35">
        <v>5</v>
      </c>
      <c r="T22" s="35">
        <v>0</v>
      </c>
      <c r="U22" s="36">
        <v>0</v>
      </c>
      <c r="V22" s="37">
        <v>0</v>
      </c>
      <c r="W22" s="36">
        <v>0</v>
      </c>
      <c r="X22" s="50">
        <f t="shared" si="0"/>
        <v>4392.0200000000004</v>
      </c>
    </row>
    <row r="23" spans="1:24" x14ac:dyDescent="0.25">
      <c r="A23" s="38" t="s">
        <v>120</v>
      </c>
      <c r="B23" s="37">
        <v>350.1</v>
      </c>
      <c r="C23" s="35">
        <v>421.5</v>
      </c>
      <c r="D23" s="35">
        <v>4369.8500000000004</v>
      </c>
      <c r="E23" s="35">
        <v>4853.87</v>
      </c>
      <c r="F23" s="35">
        <v>2.7</v>
      </c>
      <c r="G23" s="35">
        <v>92.7</v>
      </c>
      <c r="H23" s="35">
        <v>32</v>
      </c>
      <c r="I23" s="35">
        <v>63.600000000000009</v>
      </c>
      <c r="J23" s="35">
        <v>329.2</v>
      </c>
      <c r="K23" s="36">
        <v>2.25</v>
      </c>
      <c r="L23" s="37">
        <v>36.36</v>
      </c>
      <c r="M23" s="35">
        <v>91.64</v>
      </c>
      <c r="N23" s="35">
        <v>164.61</v>
      </c>
      <c r="O23" s="35">
        <v>258.3</v>
      </c>
      <c r="P23" s="35">
        <v>0</v>
      </c>
      <c r="Q23" s="35">
        <v>0</v>
      </c>
      <c r="R23" s="35">
        <v>0</v>
      </c>
      <c r="S23" s="35">
        <v>14</v>
      </c>
      <c r="T23" s="35">
        <v>0</v>
      </c>
      <c r="U23" s="36">
        <v>0</v>
      </c>
      <c r="V23" s="37">
        <v>0</v>
      </c>
      <c r="W23" s="36">
        <v>0</v>
      </c>
      <c r="X23" s="50">
        <f t="shared" si="0"/>
        <v>11082.680000000002</v>
      </c>
    </row>
    <row r="24" spans="1:24" x14ac:dyDescent="0.25">
      <c r="A24" s="38" t="s">
        <v>121</v>
      </c>
      <c r="B24" s="37">
        <v>2405.25</v>
      </c>
      <c r="C24" s="35">
        <v>3679.34</v>
      </c>
      <c r="D24" s="35">
        <v>13026.869999999999</v>
      </c>
      <c r="E24" s="35">
        <v>47402.580000000009</v>
      </c>
      <c r="F24" s="35">
        <v>140.48000000000002</v>
      </c>
      <c r="G24" s="35">
        <v>10045.59</v>
      </c>
      <c r="H24" s="35">
        <v>8809.4600000000009</v>
      </c>
      <c r="I24" s="35">
        <v>14373.33</v>
      </c>
      <c r="J24" s="35">
        <v>49.32</v>
      </c>
      <c r="K24" s="36">
        <v>40.200000000000003</v>
      </c>
      <c r="L24" s="37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6">
        <v>0</v>
      </c>
      <c r="V24" s="37">
        <v>5886</v>
      </c>
      <c r="W24" s="36">
        <v>0</v>
      </c>
      <c r="X24" s="50">
        <f t="shared" si="0"/>
        <v>105858.42000000001</v>
      </c>
    </row>
    <row r="25" spans="1:24" x14ac:dyDescent="0.25">
      <c r="A25" s="38" t="s">
        <v>122</v>
      </c>
      <c r="B25" s="37">
        <v>63.509999999999991</v>
      </c>
      <c r="C25" s="35">
        <v>0</v>
      </c>
      <c r="D25" s="35">
        <v>267.31</v>
      </c>
      <c r="E25" s="35">
        <v>7.12</v>
      </c>
      <c r="F25" s="35">
        <v>0</v>
      </c>
      <c r="G25" s="35">
        <v>0</v>
      </c>
      <c r="H25" s="35">
        <v>119.1</v>
      </c>
      <c r="I25" s="35">
        <v>61.599999999999994</v>
      </c>
      <c r="J25" s="35">
        <v>5.0600000000000005</v>
      </c>
      <c r="K25" s="36">
        <v>1.8</v>
      </c>
      <c r="L25" s="37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6">
        <v>0</v>
      </c>
      <c r="V25" s="37">
        <v>0</v>
      </c>
      <c r="W25" s="36">
        <v>0</v>
      </c>
      <c r="X25" s="50">
        <f t="shared" si="0"/>
        <v>525.49999999999989</v>
      </c>
    </row>
    <row r="26" spans="1:24" x14ac:dyDescent="0.25">
      <c r="A26" s="38" t="s">
        <v>123</v>
      </c>
      <c r="B26" s="37">
        <v>725.06</v>
      </c>
      <c r="C26" s="35">
        <v>2869.79</v>
      </c>
      <c r="D26" s="35">
        <v>1564.0500000000002</v>
      </c>
      <c r="E26" s="35">
        <v>8317.8900000000012</v>
      </c>
      <c r="F26" s="35">
        <v>179.87</v>
      </c>
      <c r="G26" s="35">
        <v>2233.5099999999998</v>
      </c>
      <c r="H26" s="35">
        <v>749.77</v>
      </c>
      <c r="I26" s="35">
        <v>8915.1</v>
      </c>
      <c r="J26" s="35">
        <v>175</v>
      </c>
      <c r="K26" s="36">
        <v>1545.1499999999999</v>
      </c>
      <c r="L26" s="37">
        <v>0</v>
      </c>
      <c r="M26" s="35">
        <v>0</v>
      </c>
      <c r="N26" s="35">
        <v>0</v>
      </c>
      <c r="O26" s="35">
        <v>829.53</v>
      </c>
      <c r="P26" s="35">
        <v>262.52</v>
      </c>
      <c r="Q26" s="35">
        <v>653.82000000000005</v>
      </c>
      <c r="R26" s="35">
        <v>0</v>
      </c>
      <c r="S26" s="35">
        <v>0</v>
      </c>
      <c r="T26" s="35">
        <v>0</v>
      </c>
      <c r="U26" s="36">
        <v>0</v>
      </c>
      <c r="V26" s="37">
        <v>625.58999999999992</v>
      </c>
      <c r="W26" s="36">
        <v>1144.9100000000001</v>
      </c>
      <c r="X26" s="50">
        <f t="shared" si="0"/>
        <v>30791.56</v>
      </c>
    </row>
    <row r="27" spans="1:24" ht="15.75" thickBot="1" x14ac:dyDescent="0.3">
      <c r="A27" s="42" t="s">
        <v>134</v>
      </c>
      <c r="B27" s="43">
        <v>71927.900000000009</v>
      </c>
      <c r="C27" s="44">
        <v>42032.840000000004</v>
      </c>
      <c r="D27" s="44">
        <v>245150.73000000004</v>
      </c>
      <c r="E27" s="44">
        <v>259335.31000000006</v>
      </c>
      <c r="F27" s="44">
        <v>9155.7900000000009</v>
      </c>
      <c r="G27" s="44">
        <v>34961.329999999994</v>
      </c>
      <c r="H27" s="44">
        <v>29655.229999999992</v>
      </c>
      <c r="I27" s="44">
        <v>67516.050000000017</v>
      </c>
      <c r="J27" s="44">
        <v>13452.32</v>
      </c>
      <c r="K27" s="45">
        <v>7341.2599999999993</v>
      </c>
      <c r="L27" s="43">
        <v>1528.4699999999998</v>
      </c>
      <c r="M27" s="44">
        <v>580.69999999999993</v>
      </c>
      <c r="N27" s="44">
        <v>8229.27</v>
      </c>
      <c r="O27" s="44">
        <v>1424.59</v>
      </c>
      <c r="P27" s="44">
        <v>3833.23</v>
      </c>
      <c r="Q27" s="44">
        <v>895.0200000000001</v>
      </c>
      <c r="R27" s="44">
        <v>36.36</v>
      </c>
      <c r="S27" s="44">
        <v>55.529999999999994</v>
      </c>
      <c r="T27" s="44">
        <v>8.67</v>
      </c>
      <c r="U27" s="45">
        <v>56.309999999999995</v>
      </c>
      <c r="V27" s="43">
        <v>6678.3</v>
      </c>
      <c r="W27" s="45">
        <v>1154.1600000000001</v>
      </c>
      <c r="X27" s="49">
        <f t="shared" si="0"/>
        <v>805009.37000000023</v>
      </c>
    </row>
    <row r="28" spans="1:24" s="34" customFormat="1" x14ac:dyDescent="0.25">
      <c r="A28" s="81" t="s">
        <v>124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82"/>
    </row>
    <row r="29" spans="1:24" s="34" customFormat="1" x14ac:dyDescent="0.25">
      <c r="A29" s="8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82"/>
    </row>
    <row r="30" spans="1:24" x14ac:dyDescent="0.25">
      <c r="A30" s="39" t="s">
        <v>174</v>
      </c>
      <c r="B30" s="40"/>
      <c r="C30" s="40"/>
      <c r="D30" s="40"/>
      <c r="E30" s="40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x14ac:dyDescent="0.25">
      <c r="A31" s="41" t="s">
        <v>175</v>
      </c>
      <c r="B31" s="40"/>
      <c r="C31" s="40"/>
      <c r="D31" s="40"/>
      <c r="E31" s="40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x14ac:dyDescent="0.25">
      <c r="A32" s="41" t="s">
        <v>176</v>
      </c>
      <c r="B32" s="40"/>
      <c r="C32" s="40"/>
      <c r="D32" s="40"/>
      <c r="E32" s="40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5">
      <c r="A33" s="41" t="s">
        <v>177</v>
      </c>
      <c r="B33" s="40"/>
      <c r="C33" s="40"/>
      <c r="D33" s="40"/>
      <c r="E33" s="40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x14ac:dyDescent="0.25">
      <c r="A34" s="41" t="s">
        <v>178</v>
      </c>
      <c r="B34" s="40"/>
      <c r="C34" s="40"/>
      <c r="D34" s="40"/>
      <c r="E34" s="40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x14ac:dyDescent="0.25">
      <c r="A35" s="41" t="s">
        <v>179</v>
      </c>
      <c r="B35" s="40"/>
      <c r="C35" s="40"/>
      <c r="D35" s="40"/>
      <c r="E35" s="40"/>
    </row>
    <row r="36" spans="1:24" x14ac:dyDescent="0.25">
      <c r="A36" s="29" t="s">
        <v>180</v>
      </c>
      <c r="B36" s="40"/>
      <c r="C36" s="40"/>
      <c r="D36" s="40"/>
      <c r="E36" s="40"/>
    </row>
    <row r="37" spans="1:24" x14ac:dyDescent="0.25">
      <c r="A37" s="29" t="s">
        <v>181</v>
      </c>
      <c r="B37" s="40"/>
      <c r="C37" s="40"/>
      <c r="D37" s="40"/>
      <c r="E37" s="40"/>
    </row>
    <row r="38" spans="1:24" x14ac:dyDescent="0.25">
      <c r="A38" s="29" t="s">
        <v>182</v>
      </c>
      <c r="B38" s="40"/>
      <c r="C38" s="40"/>
      <c r="D38" s="40"/>
      <c r="E38" s="40"/>
    </row>
  </sheetData>
  <mergeCells count="7">
    <mergeCell ref="A1:C1"/>
    <mergeCell ref="V4:W4"/>
    <mergeCell ref="A4:A5"/>
    <mergeCell ref="X4:X5"/>
    <mergeCell ref="A3:X3"/>
    <mergeCell ref="B4:K4"/>
    <mergeCell ref="L4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zoomScale="85" zoomScaleNormal="85" workbookViewId="0">
      <selection sqref="A1:XFD1048576"/>
    </sheetView>
  </sheetViews>
  <sheetFormatPr defaultRowHeight="12.75" x14ac:dyDescent="0.2"/>
  <cols>
    <col min="1" max="1" width="70.140625" style="52" customWidth="1"/>
    <col min="2" max="2" width="17.42578125" style="69" customWidth="1"/>
    <col min="3" max="3" width="17.42578125" style="51" customWidth="1"/>
    <col min="4" max="4" width="17.42578125" style="69" customWidth="1"/>
    <col min="5" max="5" width="17.42578125" style="51" customWidth="1"/>
    <col min="6" max="6" width="17.42578125" style="69" customWidth="1"/>
    <col min="7" max="7" width="17.42578125" style="51" customWidth="1"/>
    <col min="8" max="8" width="17.42578125" style="69" customWidth="1"/>
    <col min="9" max="9" width="17.42578125" style="51" customWidth="1"/>
    <col min="10" max="10" width="17.42578125" style="69" customWidth="1"/>
    <col min="11" max="11" width="17.42578125" style="51" customWidth="1"/>
    <col min="12" max="12" width="17.42578125" style="69" customWidth="1"/>
    <col min="13" max="13" width="17.42578125" style="51" customWidth="1"/>
    <col min="14" max="14" width="17.42578125" style="69" customWidth="1"/>
    <col min="15" max="15" width="17.42578125" style="51" customWidth="1"/>
    <col min="16" max="16" width="17.42578125" style="69" customWidth="1"/>
    <col min="17" max="17" width="17.42578125" style="51" customWidth="1"/>
    <col min="18" max="18" width="17.42578125" style="69" customWidth="1"/>
    <col min="19" max="19" width="17.42578125" style="51" customWidth="1"/>
    <col min="20" max="16384" width="9.140625" style="52"/>
  </cols>
  <sheetData>
    <row r="1" spans="1:19" x14ac:dyDescent="0.2">
      <c r="A1" s="105" t="s">
        <v>160</v>
      </c>
      <c r="B1" s="105"/>
    </row>
    <row r="3" spans="1:19" x14ac:dyDescent="0.2">
      <c r="A3" s="108" t="s">
        <v>138</v>
      </c>
      <c r="B3" s="106" t="s">
        <v>139</v>
      </c>
      <c r="C3" s="107"/>
      <c r="D3" s="106" t="s">
        <v>140</v>
      </c>
      <c r="E3" s="107"/>
      <c r="F3" s="106" t="s">
        <v>141</v>
      </c>
      <c r="G3" s="107"/>
      <c r="H3" s="106" t="s">
        <v>142</v>
      </c>
      <c r="I3" s="107"/>
      <c r="J3" s="106" t="s">
        <v>143</v>
      </c>
      <c r="K3" s="107"/>
      <c r="L3" s="106" t="s">
        <v>144</v>
      </c>
      <c r="M3" s="107"/>
      <c r="N3" s="106" t="s">
        <v>145</v>
      </c>
      <c r="O3" s="107"/>
      <c r="P3" s="106" t="s">
        <v>146</v>
      </c>
      <c r="Q3" s="107"/>
      <c r="R3" s="106" t="s">
        <v>26</v>
      </c>
      <c r="S3" s="107"/>
    </row>
    <row r="4" spans="1:19" x14ac:dyDescent="0.2">
      <c r="A4" s="108"/>
      <c r="B4" s="63" t="s">
        <v>1</v>
      </c>
      <c r="C4" s="58" t="s">
        <v>3</v>
      </c>
      <c r="D4" s="63" t="s">
        <v>1</v>
      </c>
      <c r="E4" s="58" t="s">
        <v>3</v>
      </c>
      <c r="F4" s="63" t="s">
        <v>1</v>
      </c>
      <c r="G4" s="58" t="s">
        <v>3</v>
      </c>
      <c r="H4" s="63" t="s">
        <v>1</v>
      </c>
      <c r="I4" s="58" t="s">
        <v>3</v>
      </c>
      <c r="J4" s="63" t="s">
        <v>1</v>
      </c>
      <c r="K4" s="58" t="s">
        <v>3</v>
      </c>
      <c r="L4" s="63" t="s">
        <v>1</v>
      </c>
      <c r="M4" s="58" t="s">
        <v>3</v>
      </c>
      <c r="N4" s="63" t="s">
        <v>1</v>
      </c>
      <c r="O4" s="58" t="s">
        <v>3</v>
      </c>
      <c r="P4" s="63" t="s">
        <v>1</v>
      </c>
      <c r="Q4" s="58" t="s">
        <v>3</v>
      </c>
      <c r="R4" s="63" t="s">
        <v>1</v>
      </c>
      <c r="S4" s="58" t="s">
        <v>3</v>
      </c>
    </row>
    <row r="5" spans="1:19" x14ac:dyDescent="0.2">
      <c r="A5" s="53" t="s">
        <v>104</v>
      </c>
      <c r="B5" s="64">
        <v>25.595664003518994</v>
      </c>
      <c r="C5" s="54">
        <v>413</v>
      </c>
      <c r="D5" s="64">
        <v>55.062813244970023</v>
      </c>
      <c r="E5" s="54">
        <v>249</v>
      </c>
      <c r="F5" s="64">
        <v>36.560828134900007</v>
      </c>
      <c r="G5" s="54">
        <v>19</v>
      </c>
      <c r="H5" s="64">
        <v>13.7181727456</v>
      </c>
      <c r="I5" s="54">
        <v>2</v>
      </c>
      <c r="J5" s="64" t="s">
        <v>186</v>
      </c>
      <c r="K5" s="54" t="s">
        <v>186</v>
      </c>
      <c r="L5" s="64" t="s">
        <v>186</v>
      </c>
      <c r="M5" s="54" t="s">
        <v>186</v>
      </c>
      <c r="N5" s="64" t="s">
        <v>186</v>
      </c>
      <c r="O5" s="54" t="s">
        <v>186</v>
      </c>
      <c r="P5" s="64" t="s">
        <v>186</v>
      </c>
      <c r="Q5" s="54" t="s">
        <v>186</v>
      </c>
      <c r="R5" s="64">
        <v>130.937478128989</v>
      </c>
      <c r="S5" s="54">
        <v>683</v>
      </c>
    </row>
    <row r="6" spans="1:19" x14ac:dyDescent="0.2">
      <c r="A6" s="53" t="s">
        <v>105</v>
      </c>
      <c r="B6" s="64">
        <v>13.641284189536997</v>
      </c>
      <c r="C6" s="54">
        <v>209</v>
      </c>
      <c r="D6" s="64">
        <v>47.170290218309987</v>
      </c>
      <c r="E6" s="54">
        <v>208</v>
      </c>
      <c r="F6" s="64">
        <v>39.488298948400001</v>
      </c>
      <c r="G6" s="54">
        <v>21</v>
      </c>
      <c r="H6" s="64">
        <v>17.110649369400001</v>
      </c>
      <c r="I6" s="54">
        <v>2</v>
      </c>
      <c r="J6" s="64">
        <v>38.006305931999997</v>
      </c>
      <c r="K6" s="54">
        <v>1</v>
      </c>
      <c r="L6" s="64">
        <v>53.124160410000002</v>
      </c>
      <c r="M6" s="54">
        <v>1</v>
      </c>
      <c r="N6" s="64" t="s">
        <v>186</v>
      </c>
      <c r="O6" s="54" t="s">
        <v>186</v>
      </c>
      <c r="P6" s="64" t="s">
        <v>186</v>
      </c>
      <c r="Q6" s="54" t="s">
        <v>186</v>
      </c>
      <c r="R6" s="64">
        <v>208.54098906764699</v>
      </c>
      <c r="S6" s="54">
        <v>442</v>
      </c>
    </row>
    <row r="7" spans="1:19" x14ac:dyDescent="0.2">
      <c r="A7" s="53" t="s">
        <v>106</v>
      </c>
      <c r="B7" s="64">
        <v>38.24176892209794</v>
      </c>
      <c r="C7" s="54">
        <v>626</v>
      </c>
      <c r="D7" s="64">
        <v>753.81519492260065</v>
      </c>
      <c r="E7" s="54">
        <v>1882</v>
      </c>
      <c r="F7" s="64">
        <v>911.9323345998996</v>
      </c>
      <c r="G7" s="54">
        <v>558</v>
      </c>
      <c r="H7" s="64">
        <v>47.923625836200003</v>
      </c>
      <c r="I7" s="54">
        <v>8</v>
      </c>
      <c r="J7" s="64">
        <v>172.16966507800001</v>
      </c>
      <c r="K7" s="54">
        <v>11</v>
      </c>
      <c r="L7" s="64" t="s">
        <v>186</v>
      </c>
      <c r="M7" s="54" t="s">
        <v>186</v>
      </c>
      <c r="N7" s="64" t="s">
        <v>186</v>
      </c>
      <c r="O7" s="54" t="s">
        <v>186</v>
      </c>
      <c r="P7" s="64" t="s">
        <v>186</v>
      </c>
      <c r="Q7" s="54" t="s">
        <v>186</v>
      </c>
      <c r="R7" s="64">
        <v>1924.0825893588003</v>
      </c>
      <c r="S7" s="54">
        <v>3085</v>
      </c>
    </row>
    <row r="8" spans="1:19" x14ac:dyDescent="0.2">
      <c r="A8" s="53" t="s">
        <v>31</v>
      </c>
      <c r="B8" s="64">
        <v>27.707843216310899</v>
      </c>
      <c r="C8" s="54">
        <v>465</v>
      </c>
      <c r="D8" s="64">
        <v>94.735594516039995</v>
      </c>
      <c r="E8" s="54">
        <v>416</v>
      </c>
      <c r="F8" s="64">
        <v>56.082541693900012</v>
      </c>
      <c r="G8" s="54">
        <v>32</v>
      </c>
      <c r="H8" s="64">
        <v>50.766966466699998</v>
      </c>
      <c r="I8" s="54">
        <v>8</v>
      </c>
      <c r="J8" s="64">
        <v>42.697260145000001</v>
      </c>
      <c r="K8" s="54">
        <v>3</v>
      </c>
      <c r="L8" s="64">
        <v>59.041145108000002</v>
      </c>
      <c r="M8" s="54">
        <v>1</v>
      </c>
      <c r="N8" s="64" t="s">
        <v>186</v>
      </c>
      <c r="O8" s="54" t="s">
        <v>186</v>
      </c>
      <c r="P8" s="64">
        <v>330.17942595</v>
      </c>
      <c r="Q8" s="54">
        <v>1</v>
      </c>
      <c r="R8" s="64">
        <v>661.21077709595079</v>
      </c>
      <c r="S8" s="54">
        <v>926</v>
      </c>
    </row>
    <row r="9" spans="1:19" x14ac:dyDescent="0.2">
      <c r="A9" s="53" t="s">
        <v>107</v>
      </c>
      <c r="B9" s="64">
        <v>21.482009504061686</v>
      </c>
      <c r="C9" s="54">
        <v>314</v>
      </c>
      <c r="D9" s="64">
        <v>622.86329310945075</v>
      </c>
      <c r="E9" s="54">
        <v>1956</v>
      </c>
      <c r="F9" s="64">
        <v>729.72361496549991</v>
      </c>
      <c r="G9" s="54">
        <v>333</v>
      </c>
      <c r="H9" s="64">
        <v>317.94837589220003</v>
      </c>
      <c r="I9" s="54">
        <v>45</v>
      </c>
      <c r="J9" s="64">
        <v>563.01132847899987</v>
      </c>
      <c r="K9" s="54">
        <v>33</v>
      </c>
      <c r="L9" s="64" t="s">
        <v>186</v>
      </c>
      <c r="M9" s="54" t="s">
        <v>186</v>
      </c>
      <c r="N9" s="64" t="s">
        <v>186</v>
      </c>
      <c r="O9" s="54" t="s">
        <v>186</v>
      </c>
      <c r="P9" s="64">
        <v>547.49492066000005</v>
      </c>
      <c r="Q9" s="54">
        <v>1</v>
      </c>
      <c r="R9" s="64">
        <v>2802.5235426102145</v>
      </c>
      <c r="S9" s="54">
        <v>2682</v>
      </c>
    </row>
    <row r="10" spans="1:19" x14ac:dyDescent="0.2">
      <c r="A10" s="53" t="s">
        <v>108</v>
      </c>
      <c r="B10" s="64">
        <v>7.5892828918859996</v>
      </c>
      <c r="C10" s="54">
        <v>109</v>
      </c>
      <c r="D10" s="64">
        <v>55.557993532220031</v>
      </c>
      <c r="E10" s="54">
        <v>185</v>
      </c>
      <c r="F10" s="64">
        <v>34.0275152862</v>
      </c>
      <c r="G10" s="54">
        <v>18</v>
      </c>
      <c r="H10" s="64">
        <v>6.4555620159</v>
      </c>
      <c r="I10" s="54">
        <v>1</v>
      </c>
      <c r="J10" s="64" t="s">
        <v>186</v>
      </c>
      <c r="K10" s="54" t="s">
        <v>186</v>
      </c>
      <c r="L10" s="64" t="s">
        <v>186</v>
      </c>
      <c r="M10" s="54" t="s">
        <v>186</v>
      </c>
      <c r="N10" s="64" t="s">
        <v>186</v>
      </c>
      <c r="O10" s="54" t="s">
        <v>186</v>
      </c>
      <c r="P10" s="64" t="s">
        <v>186</v>
      </c>
      <c r="Q10" s="54" t="s">
        <v>186</v>
      </c>
      <c r="R10" s="64">
        <v>103.63035372620604</v>
      </c>
      <c r="S10" s="54">
        <v>313</v>
      </c>
    </row>
    <row r="11" spans="1:19" x14ac:dyDescent="0.2">
      <c r="A11" s="53" t="s">
        <v>109</v>
      </c>
      <c r="B11" s="64">
        <v>112.9328909388996</v>
      </c>
      <c r="C11" s="54">
        <v>1772</v>
      </c>
      <c r="D11" s="64">
        <v>204.48207041007004</v>
      </c>
      <c r="E11" s="54">
        <v>1203</v>
      </c>
      <c r="F11" s="64">
        <v>43.189682546699999</v>
      </c>
      <c r="G11" s="54">
        <v>23</v>
      </c>
      <c r="H11" s="64">
        <v>24.205324841699998</v>
      </c>
      <c r="I11" s="54">
        <v>3</v>
      </c>
      <c r="J11" s="64">
        <v>11.472059522</v>
      </c>
      <c r="K11" s="54">
        <v>1</v>
      </c>
      <c r="L11" s="64" t="s">
        <v>186</v>
      </c>
      <c r="M11" s="54" t="s">
        <v>186</v>
      </c>
      <c r="N11" s="64" t="s">
        <v>186</v>
      </c>
      <c r="O11" s="54" t="s">
        <v>186</v>
      </c>
      <c r="P11" s="64" t="s">
        <v>186</v>
      </c>
      <c r="Q11" s="54" t="s">
        <v>186</v>
      </c>
      <c r="R11" s="64">
        <v>396.28202825936989</v>
      </c>
      <c r="S11" s="54">
        <v>3002</v>
      </c>
    </row>
    <row r="12" spans="1:19" x14ac:dyDescent="0.2">
      <c r="A12" s="53" t="s">
        <v>110</v>
      </c>
      <c r="B12" s="64">
        <v>190.77243986639712</v>
      </c>
      <c r="C12" s="54">
        <v>2866</v>
      </c>
      <c r="D12" s="64">
        <v>430.40012506992963</v>
      </c>
      <c r="E12" s="54">
        <v>2426</v>
      </c>
      <c r="F12" s="64">
        <v>54.790461909899996</v>
      </c>
      <c r="G12" s="54">
        <v>28</v>
      </c>
      <c r="H12" s="64" t="s">
        <v>186</v>
      </c>
      <c r="I12" s="54" t="s">
        <v>186</v>
      </c>
      <c r="J12" s="64">
        <v>16.455201732999999</v>
      </c>
      <c r="K12" s="54">
        <v>1</v>
      </c>
      <c r="L12" s="64" t="s">
        <v>186</v>
      </c>
      <c r="M12" s="54" t="s">
        <v>186</v>
      </c>
      <c r="N12" s="64" t="s">
        <v>186</v>
      </c>
      <c r="O12" s="54" t="s">
        <v>186</v>
      </c>
      <c r="P12" s="64" t="s">
        <v>186</v>
      </c>
      <c r="Q12" s="54" t="s">
        <v>186</v>
      </c>
      <c r="R12" s="64">
        <v>692.41822857922818</v>
      </c>
      <c r="S12" s="54">
        <v>5321</v>
      </c>
    </row>
    <row r="13" spans="1:19" x14ac:dyDescent="0.2">
      <c r="A13" s="53" t="s">
        <v>111</v>
      </c>
      <c r="B13" s="64">
        <v>1.0330779517570001</v>
      </c>
      <c r="C13" s="54">
        <v>17</v>
      </c>
      <c r="D13" s="64">
        <v>15.450694015830001</v>
      </c>
      <c r="E13" s="54">
        <v>54</v>
      </c>
      <c r="F13" s="64">
        <v>1.0116945681</v>
      </c>
      <c r="G13" s="54">
        <v>1</v>
      </c>
      <c r="H13" s="64">
        <v>6.0772257449999998</v>
      </c>
      <c r="I13" s="54">
        <v>1</v>
      </c>
      <c r="J13" s="64" t="s">
        <v>186</v>
      </c>
      <c r="K13" s="54" t="s">
        <v>186</v>
      </c>
      <c r="L13" s="64" t="s">
        <v>186</v>
      </c>
      <c r="M13" s="54" t="s">
        <v>186</v>
      </c>
      <c r="N13" s="64" t="s">
        <v>186</v>
      </c>
      <c r="O13" s="54" t="s">
        <v>186</v>
      </c>
      <c r="P13" s="64" t="s">
        <v>186</v>
      </c>
      <c r="Q13" s="54" t="s">
        <v>186</v>
      </c>
      <c r="R13" s="64">
        <v>23.572692280687001</v>
      </c>
      <c r="S13" s="54">
        <v>73</v>
      </c>
    </row>
    <row r="14" spans="1:19" x14ac:dyDescent="0.2">
      <c r="A14" s="53" t="s">
        <v>184</v>
      </c>
      <c r="B14" s="64">
        <v>11.208282373177001</v>
      </c>
      <c r="C14" s="54">
        <v>175</v>
      </c>
      <c r="D14" s="64">
        <v>89.949714952009998</v>
      </c>
      <c r="E14" s="54">
        <v>298</v>
      </c>
      <c r="F14" s="64">
        <v>166.69704900109997</v>
      </c>
      <c r="G14" s="54">
        <v>81</v>
      </c>
      <c r="H14" s="64">
        <v>54.293245560600006</v>
      </c>
      <c r="I14" s="54">
        <v>8</v>
      </c>
      <c r="J14" s="64">
        <v>99.466666191000002</v>
      </c>
      <c r="K14" s="54">
        <v>8</v>
      </c>
      <c r="L14" s="64">
        <v>71.362561616999997</v>
      </c>
      <c r="M14" s="54">
        <v>1</v>
      </c>
      <c r="N14" s="64" t="s">
        <v>186</v>
      </c>
      <c r="O14" s="54" t="s">
        <v>186</v>
      </c>
      <c r="P14" s="64" t="s">
        <v>186</v>
      </c>
      <c r="Q14" s="54" t="s">
        <v>186</v>
      </c>
      <c r="R14" s="64">
        <v>492.97751969488689</v>
      </c>
      <c r="S14" s="54">
        <v>571</v>
      </c>
    </row>
    <row r="15" spans="1:19" x14ac:dyDescent="0.2">
      <c r="A15" s="53" t="s">
        <v>113</v>
      </c>
      <c r="B15" s="64">
        <v>10.176824893302001</v>
      </c>
      <c r="C15" s="54">
        <v>165</v>
      </c>
      <c r="D15" s="64">
        <v>91.259092379560016</v>
      </c>
      <c r="E15" s="54">
        <v>259</v>
      </c>
      <c r="F15" s="64">
        <v>276.21954594050004</v>
      </c>
      <c r="G15" s="54">
        <v>121</v>
      </c>
      <c r="H15" s="64">
        <v>216.56709245939999</v>
      </c>
      <c r="I15" s="54">
        <v>32</v>
      </c>
      <c r="J15" s="64">
        <v>192.22742844999999</v>
      </c>
      <c r="K15" s="54">
        <v>10</v>
      </c>
      <c r="L15" s="64" t="s">
        <v>186</v>
      </c>
      <c r="M15" s="54" t="s">
        <v>186</v>
      </c>
      <c r="N15" s="64">
        <v>168.89289746</v>
      </c>
      <c r="O15" s="54">
        <v>1</v>
      </c>
      <c r="P15" s="64">
        <v>1271.02188099</v>
      </c>
      <c r="Q15" s="54">
        <v>3</v>
      </c>
      <c r="R15" s="64">
        <v>2226.3647625727617</v>
      </c>
      <c r="S15" s="54">
        <v>591</v>
      </c>
    </row>
    <row r="16" spans="1:19" x14ac:dyDescent="0.2">
      <c r="A16" s="53" t="s">
        <v>114</v>
      </c>
      <c r="B16" s="64">
        <v>7.4891839972459966</v>
      </c>
      <c r="C16" s="54">
        <v>112</v>
      </c>
      <c r="D16" s="64">
        <v>114.01348479240002</v>
      </c>
      <c r="E16" s="54">
        <v>293</v>
      </c>
      <c r="F16" s="64">
        <v>437.31102112949981</v>
      </c>
      <c r="G16" s="54">
        <v>203</v>
      </c>
      <c r="H16" s="64">
        <v>221.8876017277</v>
      </c>
      <c r="I16" s="54">
        <v>33</v>
      </c>
      <c r="J16" s="64">
        <v>77.684221704999999</v>
      </c>
      <c r="K16" s="54">
        <v>5</v>
      </c>
      <c r="L16" s="64">
        <v>166.327345654</v>
      </c>
      <c r="M16" s="54">
        <v>3</v>
      </c>
      <c r="N16" s="64" t="s">
        <v>186</v>
      </c>
      <c r="O16" s="54" t="s">
        <v>186</v>
      </c>
      <c r="P16" s="64">
        <v>411.71589490999997</v>
      </c>
      <c r="Q16" s="54">
        <v>1</v>
      </c>
      <c r="R16" s="64">
        <v>1436.4287539158458</v>
      </c>
      <c r="S16" s="54">
        <v>650</v>
      </c>
    </row>
    <row r="17" spans="1:19" x14ac:dyDescent="0.2">
      <c r="A17" s="53" t="s">
        <v>115</v>
      </c>
      <c r="B17" s="64">
        <v>6.4032745299709992</v>
      </c>
      <c r="C17" s="54">
        <v>119</v>
      </c>
      <c r="D17" s="64">
        <v>109.78618893955002</v>
      </c>
      <c r="E17" s="54">
        <v>278</v>
      </c>
      <c r="F17" s="64">
        <v>53.545262746199995</v>
      </c>
      <c r="G17" s="54">
        <v>31</v>
      </c>
      <c r="H17" s="64">
        <v>6.6852621838999999</v>
      </c>
      <c r="I17" s="54">
        <v>1</v>
      </c>
      <c r="J17" s="64">
        <v>66.014468206000004</v>
      </c>
      <c r="K17" s="54">
        <v>4</v>
      </c>
      <c r="L17" s="64">
        <v>82.139388705000002</v>
      </c>
      <c r="M17" s="54">
        <v>1</v>
      </c>
      <c r="N17" s="64" t="s">
        <v>186</v>
      </c>
      <c r="O17" s="54" t="s">
        <v>186</v>
      </c>
      <c r="P17" s="64" t="s">
        <v>186</v>
      </c>
      <c r="Q17" s="54" t="s">
        <v>186</v>
      </c>
      <c r="R17" s="64">
        <v>324.57384531062104</v>
      </c>
      <c r="S17" s="54">
        <v>434</v>
      </c>
    </row>
    <row r="18" spans="1:19" x14ac:dyDescent="0.2">
      <c r="A18" s="53" t="s">
        <v>116</v>
      </c>
      <c r="B18" s="64">
        <v>20.436797262186992</v>
      </c>
      <c r="C18" s="54">
        <v>309</v>
      </c>
      <c r="D18" s="64">
        <v>63.818134128340034</v>
      </c>
      <c r="E18" s="54">
        <v>270</v>
      </c>
      <c r="F18" s="64">
        <v>51.581456656300006</v>
      </c>
      <c r="G18" s="54">
        <v>26</v>
      </c>
      <c r="H18" s="64">
        <v>20.908660229500001</v>
      </c>
      <c r="I18" s="54">
        <v>3</v>
      </c>
      <c r="J18" s="64">
        <v>42.321540788999997</v>
      </c>
      <c r="K18" s="54">
        <v>3</v>
      </c>
      <c r="L18" s="64" t="s">
        <v>186</v>
      </c>
      <c r="M18" s="54" t="s">
        <v>186</v>
      </c>
      <c r="N18" s="64" t="s">
        <v>186</v>
      </c>
      <c r="O18" s="54" t="s">
        <v>186</v>
      </c>
      <c r="P18" s="64" t="s">
        <v>186</v>
      </c>
      <c r="Q18" s="54" t="s">
        <v>186</v>
      </c>
      <c r="R18" s="64">
        <v>199.06658906532701</v>
      </c>
      <c r="S18" s="54">
        <v>611</v>
      </c>
    </row>
    <row r="19" spans="1:19" x14ac:dyDescent="0.2">
      <c r="A19" s="53" t="s">
        <v>117</v>
      </c>
      <c r="B19" s="64">
        <v>62.899036945802621</v>
      </c>
      <c r="C19" s="54">
        <v>1026</v>
      </c>
      <c r="D19" s="64">
        <v>889.81261288317023</v>
      </c>
      <c r="E19" s="54">
        <v>2733</v>
      </c>
      <c r="F19" s="64">
        <v>383.99574288570011</v>
      </c>
      <c r="G19" s="54">
        <v>254</v>
      </c>
      <c r="H19" s="64">
        <v>32.378676912800003</v>
      </c>
      <c r="I19" s="54">
        <v>5</v>
      </c>
      <c r="J19" s="64">
        <v>101.075335909</v>
      </c>
      <c r="K19" s="54">
        <v>6</v>
      </c>
      <c r="L19" s="64">
        <v>107.03821794300001</v>
      </c>
      <c r="M19" s="54">
        <v>2</v>
      </c>
      <c r="N19" s="64">
        <v>167.63957299</v>
      </c>
      <c r="O19" s="54">
        <v>1</v>
      </c>
      <c r="P19" s="64" t="s">
        <v>186</v>
      </c>
      <c r="Q19" s="54" t="s">
        <v>186</v>
      </c>
      <c r="R19" s="64">
        <v>1744.8391964694708</v>
      </c>
      <c r="S19" s="54">
        <v>4027</v>
      </c>
    </row>
    <row r="20" spans="1:19" x14ac:dyDescent="0.2">
      <c r="A20" s="53" t="s">
        <v>185</v>
      </c>
      <c r="B20" s="64">
        <v>30.703871957923003</v>
      </c>
      <c r="C20" s="54">
        <v>444</v>
      </c>
      <c r="D20" s="64">
        <v>352.79033021560974</v>
      </c>
      <c r="E20" s="54">
        <v>1370</v>
      </c>
      <c r="F20" s="64">
        <v>100.27698950920001</v>
      </c>
      <c r="G20" s="54">
        <v>48</v>
      </c>
      <c r="H20" s="64">
        <v>11.421213034600001</v>
      </c>
      <c r="I20" s="54">
        <v>2</v>
      </c>
      <c r="J20" s="64">
        <v>125.51393644300001</v>
      </c>
      <c r="K20" s="54">
        <v>4</v>
      </c>
      <c r="L20" s="64" t="s">
        <v>186</v>
      </c>
      <c r="M20" s="54" t="s">
        <v>186</v>
      </c>
      <c r="N20" s="64">
        <v>190.96383026000001</v>
      </c>
      <c r="O20" s="54">
        <v>1</v>
      </c>
      <c r="P20" s="64" t="s">
        <v>186</v>
      </c>
      <c r="Q20" s="54" t="s">
        <v>186</v>
      </c>
      <c r="R20" s="64">
        <v>811.67017142033251</v>
      </c>
      <c r="S20" s="54">
        <v>1869</v>
      </c>
    </row>
    <row r="21" spans="1:19" x14ac:dyDescent="0.2">
      <c r="A21" s="53" t="s">
        <v>119</v>
      </c>
      <c r="B21" s="64">
        <v>120.27588495973471</v>
      </c>
      <c r="C21" s="54">
        <v>1875</v>
      </c>
      <c r="D21" s="64">
        <v>255.85113423367008</v>
      </c>
      <c r="E21" s="54">
        <v>1388</v>
      </c>
      <c r="F21" s="64">
        <v>53.558730628899994</v>
      </c>
      <c r="G21" s="54">
        <v>26</v>
      </c>
      <c r="H21" s="64">
        <v>15.459784359699999</v>
      </c>
      <c r="I21" s="54">
        <v>2</v>
      </c>
      <c r="J21" s="64">
        <v>10.876389767999999</v>
      </c>
      <c r="K21" s="54">
        <v>1</v>
      </c>
      <c r="L21" s="64" t="s">
        <v>186</v>
      </c>
      <c r="M21" s="54" t="s">
        <v>186</v>
      </c>
      <c r="N21" s="64" t="s">
        <v>186</v>
      </c>
      <c r="O21" s="54" t="s">
        <v>186</v>
      </c>
      <c r="P21" s="64" t="s">
        <v>186</v>
      </c>
      <c r="Q21" s="54" t="s">
        <v>186</v>
      </c>
      <c r="R21" s="64">
        <v>456.02192395000492</v>
      </c>
      <c r="S21" s="54">
        <v>3292</v>
      </c>
    </row>
    <row r="22" spans="1:19" x14ac:dyDescent="0.2">
      <c r="A22" s="53" t="s">
        <v>120</v>
      </c>
      <c r="B22" s="64">
        <v>24.54097182710748</v>
      </c>
      <c r="C22" s="54">
        <v>379</v>
      </c>
      <c r="D22" s="64">
        <v>91.758007522590134</v>
      </c>
      <c r="E22" s="54">
        <v>447</v>
      </c>
      <c r="F22" s="64">
        <v>36.4030699626</v>
      </c>
      <c r="G22" s="54">
        <v>19</v>
      </c>
      <c r="H22" s="64">
        <v>19.604342521100001</v>
      </c>
      <c r="I22" s="54">
        <v>3</v>
      </c>
      <c r="J22" s="64">
        <v>20.409945626999999</v>
      </c>
      <c r="K22" s="54">
        <v>1</v>
      </c>
      <c r="L22" s="64">
        <v>52.841530826000003</v>
      </c>
      <c r="M22" s="54">
        <v>1</v>
      </c>
      <c r="N22" s="64">
        <v>177.39617774999999</v>
      </c>
      <c r="O22" s="54">
        <v>1</v>
      </c>
      <c r="P22" s="64" t="s">
        <v>186</v>
      </c>
      <c r="Q22" s="54" t="s">
        <v>186</v>
      </c>
      <c r="R22" s="64">
        <v>422.95404603639753</v>
      </c>
      <c r="S22" s="54">
        <v>851</v>
      </c>
    </row>
    <row r="23" spans="1:19" x14ac:dyDescent="0.2">
      <c r="A23" s="53" t="s">
        <v>121</v>
      </c>
      <c r="B23" s="64">
        <v>3.2681644671971997</v>
      </c>
      <c r="C23" s="54">
        <v>50</v>
      </c>
      <c r="D23" s="64">
        <v>74.712339340500023</v>
      </c>
      <c r="E23" s="54">
        <v>175</v>
      </c>
      <c r="F23" s="64">
        <v>404.83901221490021</v>
      </c>
      <c r="G23" s="54">
        <v>185</v>
      </c>
      <c r="H23" s="64">
        <v>144.58750944069999</v>
      </c>
      <c r="I23" s="54">
        <v>21</v>
      </c>
      <c r="J23" s="64">
        <v>288.60325325299999</v>
      </c>
      <c r="K23" s="54">
        <v>17</v>
      </c>
      <c r="L23" s="64">
        <v>88.099942506999994</v>
      </c>
      <c r="M23" s="54">
        <v>1</v>
      </c>
      <c r="N23" s="64">
        <v>223.04631268</v>
      </c>
      <c r="O23" s="54">
        <v>2</v>
      </c>
      <c r="P23" s="64">
        <v>346.46318145999999</v>
      </c>
      <c r="Q23" s="54">
        <v>1</v>
      </c>
      <c r="R23" s="64">
        <v>1573.6197153632975</v>
      </c>
      <c r="S23" s="54">
        <v>452</v>
      </c>
    </row>
    <row r="24" spans="1:19" x14ac:dyDescent="0.2">
      <c r="A24" s="53" t="s">
        <v>122</v>
      </c>
      <c r="B24" s="64">
        <v>36.200689554550998</v>
      </c>
      <c r="C24" s="54">
        <v>522</v>
      </c>
      <c r="D24" s="64">
        <v>525.65380449098075</v>
      </c>
      <c r="E24" s="54">
        <v>2039</v>
      </c>
      <c r="F24" s="64">
        <v>429.30665916689992</v>
      </c>
      <c r="G24" s="54">
        <v>185</v>
      </c>
      <c r="H24" s="64">
        <v>61.726422136700009</v>
      </c>
      <c r="I24" s="54">
        <v>9</v>
      </c>
      <c r="J24" s="64">
        <v>151.47483294099999</v>
      </c>
      <c r="K24" s="54">
        <v>9</v>
      </c>
      <c r="L24" s="64">
        <v>52.450021579999998</v>
      </c>
      <c r="M24" s="54">
        <v>1</v>
      </c>
      <c r="N24" s="64" t="s">
        <v>186</v>
      </c>
      <c r="O24" s="54" t="s">
        <v>186</v>
      </c>
      <c r="P24" s="64" t="s">
        <v>186</v>
      </c>
      <c r="Q24" s="54" t="s">
        <v>186</v>
      </c>
      <c r="R24" s="64">
        <v>1256.8124298701318</v>
      </c>
      <c r="S24" s="54">
        <v>2765</v>
      </c>
    </row>
    <row r="25" spans="1:19" x14ac:dyDescent="0.2">
      <c r="A25" s="53" t="s">
        <v>123</v>
      </c>
      <c r="B25" s="64">
        <v>123.44158795188963</v>
      </c>
      <c r="C25" s="54">
        <v>1963</v>
      </c>
      <c r="D25" s="64">
        <v>367.36801574529886</v>
      </c>
      <c r="E25" s="54">
        <v>1550</v>
      </c>
      <c r="F25" s="64">
        <v>168.05973376290007</v>
      </c>
      <c r="G25" s="54">
        <v>89</v>
      </c>
      <c r="H25" s="64">
        <v>44.1039006237</v>
      </c>
      <c r="I25" s="54">
        <v>6</v>
      </c>
      <c r="J25" s="64">
        <v>56.856027868999995</v>
      </c>
      <c r="K25" s="54">
        <v>2</v>
      </c>
      <c r="L25" s="64" t="s">
        <v>186</v>
      </c>
      <c r="M25" s="54" t="s">
        <v>186</v>
      </c>
      <c r="N25" s="64" t="s">
        <v>186</v>
      </c>
      <c r="O25" s="54" t="s">
        <v>186</v>
      </c>
      <c r="P25" s="64" t="s">
        <v>186</v>
      </c>
      <c r="Q25" s="54" t="s">
        <v>186</v>
      </c>
      <c r="R25" s="64">
        <v>759.829265952789</v>
      </c>
      <c r="S25" s="54">
        <v>3610</v>
      </c>
    </row>
    <row r="26" spans="1:19" x14ac:dyDescent="0.2">
      <c r="A26" s="59" t="s">
        <v>26</v>
      </c>
      <c r="B26" s="65">
        <v>896.04083220455811</v>
      </c>
      <c r="C26" s="60">
        <v>13930</v>
      </c>
      <c r="D26" s="65">
        <v>5306.3109286631025</v>
      </c>
      <c r="E26" s="60">
        <v>19679</v>
      </c>
      <c r="F26" s="65">
        <v>4468.6012462582003</v>
      </c>
      <c r="G26" s="60">
        <v>2301</v>
      </c>
      <c r="H26" s="65">
        <v>1333.8296141030994</v>
      </c>
      <c r="I26" s="60">
        <v>195</v>
      </c>
      <c r="J26" s="65">
        <v>2076.3358680399997</v>
      </c>
      <c r="K26" s="60">
        <v>120</v>
      </c>
      <c r="L26" s="65">
        <v>732.42431435000003</v>
      </c>
      <c r="M26" s="60">
        <v>12</v>
      </c>
      <c r="N26" s="65">
        <v>927.93879114000003</v>
      </c>
      <c r="O26" s="60">
        <v>6</v>
      </c>
      <c r="P26" s="65">
        <v>2906.8753039699995</v>
      </c>
      <c r="Q26" s="60">
        <v>7</v>
      </c>
      <c r="R26" s="65">
        <v>18648.356898728962</v>
      </c>
      <c r="S26" s="60">
        <v>36250</v>
      </c>
    </row>
    <row r="28" spans="1:19" x14ac:dyDescent="0.2">
      <c r="A28" s="105" t="s">
        <v>159</v>
      </c>
      <c r="B28" s="105"/>
    </row>
    <row r="29" spans="1:19" x14ac:dyDescent="0.2">
      <c r="A29" s="55"/>
      <c r="B29" s="66"/>
      <c r="C29" s="56"/>
      <c r="D29" s="66"/>
      <c r="E29" s="56"/>
      <c r="F29" s="66"/>
      <c r="G29" s="56"/>
      <c r="H29" s="66"/>
      <c r="I29" s="56"/>
      <c r="J29" s="66"/>
      <c r="K29" s="56"/>
      <c r="L29" s="66"/>
      <c r="M29" s="56"/>
      <c r="N29" s="66"/>
      <c r="O29" s="56"/>
      <c r="P29" s="66"/>
      <c r="Q29" s="56"/>
      <c r="R29" s="66"/>
      <c r="S29" s="56"/>
    </row>
    <row r="30" spans="1:19" x14ac:dyDescent="0.2">
      <c r="A30" s="108" t="s">
        <v>147</v>
      </c>
      <c r="B30" s="106" t="s">
        <v>139</v>
      </c>
      <c r="C30" s="107"/>
      <c r="D30" s="106" t="s">
        <v>140</v>
      </c>
      <c r="E30" s="107"/>
      <c r="F30" s="106" t="s">
        <v>141</v>
      </c>
      <c r="G30" s="107"/>
      <c r="H30" s="106" t="s">
        <v>142</v>
      </c>
      <c r="I30" s="107"/>
      <c r="J30" s="106" t="s">
        <v>143</v>
      </c>
      <c r="K30" s="107"/>
      <c r="L30" s="106" t="s">
        <v>144</v>
      </c>
      <c r="M30" s="107"/>
      <c r="N30" s="106" t="s">
        <v>145</v>
      </c>
      <c r="O30" s="107"/>
      <c r="P30" s="106" t="s">
        <v>148</v>
      </c>
      <c r="Q30" s="107"/>
      <c r="R30" s="106" t="s">
        <v>26</v>
      </c>
      <c r="S30" s="107"/>
    </row>
    <row r="31" spans="1:19" x14ac:dyDescent="0.2">
      <c r="A31" s="108"/>
      <c r="B31" s="63" t="s">
        <v>1</v>
      </c>
      <c r="C31" s="58" t="s">
        <v>3</v>
      </c>
      <c r="D31" s="63" t="s">
        <v>1</v>
      </c>
      <c r="E31" s="58" t="s">
        <v>3</v>
      </c>
      <c r="F31" s="63" t="s">
        <v>1</v>
      </c>
      <c r="G31" s="58" t="s">
        <v>3</v>
      </c>
      <c r="H31" s="63" t="s">
        <v>1</v>
      </c>
      <c r="I31" s="58" t="s">
        <v>3</v>
      </c>
      <c r="J31" s="63" t="s">
        <v>1</v>
      </c>
      <c r="K31" s="58" t="s">
        <v>3</v>
      </c>
      <c r="L31" s="63" t="s">
        <v>1</v>
      </c>
      <c r="M31" s="58" t="s">
        <v>3</v>
      </c>
      <c r="N31" s="63" t="s">
        <v>1</v>
      </c>
      <c r="O31" s="58" t="s">
        <v>3</v>
      </c>
      <c r="P31" s="63" t="s">
        <v>1</v>
      </c>
      <c r="Q31" s="58" t="s">
        <v>3</v>
      </c>
      <c r="R31" s="63" t="s">
        <v>1</v>
      </c>
      <c r="S31" s="58" t="s">
        <v>3</v>
      </c>
    </row>
    <row r="32" spans="1:19" ht="15" x14ac:dyDescent="0.25">
      <c r="A32" s="74" t="s">
        <v>104</v>
      </c>
      <c r="B32" s="75">
        <v>25.595664003519008</v>
      </c>
      <c r="C32" s="76">
        <v>413</v>
      </c>
      <c r="D32" s="75">
        <v>55.062813244970023</v>
      </c>
      <c r="E32" s="76">
        <v>249</v>
      </c>
      <c r="F32" s="75">
        <v>36.560828134899999</v>
      </c>
      <c r="G32" s="76">
        <v>19</v>
      </c>
      <c r="H32" s="75">
        <v>13.7181727456</v>
      </c>
      <c r="I32" s="76">
        <v>2</v>
      </c>
      <c r="J32" s="75" t="s">
        <v>186</v>
      </c>
      <c r="K32" s="76" t="s">
        <v>186</v>
      </c>
      <c r="L32" s="75" t="s">
        <v>186</v>
      </c>
      <c r="M32" s="76" t="s">
        <v>186</v>
      </c>
      <c r="N32" s="75" t="s">
        <v>186</v>
      </c>
      <c r="O32" s="76" t="s">
        <v>186</v>
      </c>
      <c r="P32" s="75" t="s">
        <v>186</v>
      </c>
      <c r="Q32" s="76" t="s">
        <v>186</v>
      </c>
      <c r="R32" s="75">
        <v>130.93747812898897</v>
      </c>
      <c r="S32" s="76">
        <v>683</v>
      </c>
    </row>
    <row r="33" spans="1:19" ht="15" x14ac:dyDescent="0.25">
      <c r="A33" s="62" t="s">
        <v>149</v>
      </c>
      <c r="B33" s="67">
        <v>24.469680023063997</v>
      </c>
      <c r="C33" s="70">
        <v>396</v>
      </c>
      <c r="D33" s="67">
        <v>48.392917764440021</v>
      </c>
      <c r="E33" s="70">
        <v>219</v>
      </c>
      <c r="F33" s="67">
        <v>26.6819463064</v>
      </c>
      <c r="G33" s="70">
        <v>15</v>
      </c>
      <c r="H33" s="67">
        <v>5.9717202832999998</v>
      </c>
      <c r="I33" s="70">
        <v>1</v>
      </c>
      <c r="J33" s="67" t="s">
        <v>186</v>
      </c>
      <c r="K33" s="70" t="s">
        <v>186</v>
      </c>
      <c r="L33" s="67" t="s">
        <v>186</v>
      </c>
      <c r="M33" s="70" t="s">
        <v>186</v>
      </c>
      <c r="N33" s="67" t="s">
        <v>186</v>
      </c>
      <c r="O33" s="70" t="s">
        <v>186</v>
      </c>
      <c r="P33" s="67" t="s">
        <v>186</v>
      </c>
      <c r="Q33" s="70" t="s">
        <v>186</v>
      </c>
      <c r="R33" s="67">
        <v>105.51626437720398</v>
      </c>
      <c r="S33" s="70">
        <v>631</v>
      </c>
    </row>
    <row r="34" spans="1:19" ht="15" x14ac:dyDescent="0.25">
      <c r="A34" s="62" t="s">
        <v>150</v>
      </c>
      <c r="B34" s="67">
        <v>6.6367754200999995E-2</v>
      </c>
      <c r="C34" s="70">
        <v>1</v>
      </c>
      <c r="D34" s="67">
        <v>0.71494087340000001</v>
      </c>
      <c r="E34" s="70">
        <v>1</v>
      </c>
      <c r="F34" s="67">
        <v>4.9728255040000002</v>
      </c>
      <c r="G34" s="70">
        <v>1</v>
      </c>
      <c r="H34" s="67" t="s">
        <v>186</v>
      </c>
      <c r="I34" s="70" t="s">
        <v>186</v>
      </c>
      <c r="J34" s="67" t="s">
        <v>186</v>
      </c>
      <c r="K34" s="70" t="s">
        <v>186</v>
      </c>
      <c r="L34" s="67" t="s">
        <v>186</v>
      </c>
      <c r="M34" s="70" t="s">
        <v>186</v>
      </c>
      <c r="N34" s="67" t="s">
        <v>186</v>
      </c>
      <c r="O34" s="70" t="s">
        <v>186</v>
      </c>
      <c r="P34" s="67" t="s">
        <v>186</v>
      </c>
      <c r="Q34" s="70" t="s">
        <v>186</v>
      </c>
      <c r="R34" s="67">
        <v>5.754134131601</v>
      </c>
      <c r="S34" s="70">
        <v>3</v>
      </c>
    </row>
    <row r="35" spans="1:19" ht="15" x14ac:dyDescent="0.25">
      <c r="A35" s="62" t="s">
        <v>151</v>
      </c>
      <c r="B35" s="67">
        <v>1.0596162262539999</v>
      </c>
      <c r="C35" s="70">
        <v>16</v>
      </c>
      <c r="D35" s="67">
        <v>4.9693732748000006</v>
      </c>
      <c r="E35" s="70">
        <v>25</v>
      </c>
      <c r="F35" s="67" t="s">
        <v>186</v>
      </c>
      <c r="G35" s="70" t="s">
        <v>186</v>
      </c>
      <c r="H35" s="67" t="s">
        <v>186</v>
      </c>
      <c r="I35" s="70" t="s">
        <v>186</v>
      </c>
      <c r="J35" s="67" t="s">
        <v>186</v>
      </c>
      <c r="K35" s="70" t="s">
        <v>186</v>
      </c>
      <c r="L35" s="67" t="s">
        <v>186</v>
      </c>
      <c r="M35" s="70" t="s">
        <v>186</v>
      </c>
      <c r="N35" s="67" t="s">
        <v>186</v>
      </c>
      <c r="O35" s="70" t="s">
        <v>186</v>
      </c>
      <c r="P35" s="67" t="s">
        <v>186</v>
      </c>
      <c r="Q35" s="70" t="s">
        <v>186</v>
      </c>
      <c r="R35" s="67">
        <v>6.0289895010540011</v>
      </c>
      <c r="S35" s="70">
        <v>41</v>
      </c>
    </row>
    <row r="36" spans="1:19" ht="15" x14ac:dyDescent="0.25">
      <c r="A36" s="62" t="s">
        <v>152</v>
      </c>
      <c r="B36" s="67" t="s">
        <v>186</v>
      </c>
      <c r="C36" s="70" t="s">
        <v>186</v>
      </c>
      <c r="D36" s="67">
        <v>0.30275376375000002</v>
      </c>
      <c r="E36" s="70">
        <v>1</v>
      </c>
      <c r="F36" s="67">
        <v>4.9060563244999997</v>
      </c>
      <c r="G36" s="70">
        <v>3</v>
      </c>
      <c r="H36" s="67">
        <v>7.7464524622999997</v>
      </c>
      <c r="I36" s="70">
        <v>1</v>
      </c>
      <c r="J36" s="67" t="s">
        <v>186</v>
      </c>
      <c r="K36" s="70" t="s">
        <v>186</v>
      </c>
      <c r="L36" s="67" t="s">
        <v>186</v>
      </c>
      <c r="M36" s="70" t="s">
        <v>186</v>
      </c>
      <c r="N36" s="67" t="s">
        <v>186</v>
      </c>
      <c r="O36" s="70" t="s">
        <v>186</v>
      </c>
      <c r="P36" s="67" t="s">
        <v>186</v>
      </c>
      <c r="Q36" s="70" t="s">
        <v>186</v>
      </c>
      <c r="R36" s="67">
        <v>12.95526255055</v>
      </c>
      <c r="S36" s="70">
        <v>5</v>
      </c>
    </row>
    <row r="37" spans="1:19" ht="15" x14ac:dyDescent="0.25">
      <c r="A37" s="62" t="s">
        <v>153</v>
      </c>
      <c r="B37" s="67" t="s">
        <v>186</v>
      </c>
      <c r="C37" s="70" t="s">
        <v>186</v>
      </c>
      <c r="D37" s="67">
        <v>0.68282756858000004</v>
      </c>
      <c r="E37" s="70">
        <v>3</v>
      </c>
      <c r="F37" s="67" t="s">
        <v>186</v>
      </c>
      <c r="G37" s="70" t="s">
        <v>186</v>
      </c>
      <c r="H37" s="67" t="s">
        <v>186</v>
      </c>
      <c r="I37" s="70" t="s">
        <v>186</v>
      </c>
      <c r="J37" s="67" t="s">
        <v>186</v>
      </c>
      <c r="K37" s="70" t="s">
        <v>186</v>
      </c>
      <c r="L37" s="67" t="s">
        <v>186</v>
      </c>
      <c r="M37" s="70" t="s">
        <v>186</v>
      </c>
      <c r="N37" s="67" t="s">
        <v>186</v>
      </c>
      <c r="O37" s="70" t="s">
        <v>186</v>
      </c>
      <c r="P37" s="67" t="s">
        <v>186</v>
      </c>
      <c r="Q37" s="70" t="s">
        <v>186</v>
      </c>
      <c r="R37" s="67">
        <v>0.68282756858000004</v>
      </c>
      <c r="S37" s="70">
        <v>3</v>
      </c>
    </row>
    <row r="38" spans="1:19" ht="15" x14ac:dyDescent="0.25">
      <c r="A38" s="74" t="s">
        <v>105</v>
      </c>
      <c r="B38" s="75">
        <v>13.641284189536997</v>
      </c>
      <c r="C38" s="76">
        <v>209</v>
      </c>
      <c r="D38" s="75">
        <v>47.170290218309979</v>
      </c>
      <c r="E38" s="76">
        <v>208</v>
      </c>
      <c r="F38" s="75">
        <v>39.488298948400001</v>
      </c>
      <c r="G38" s="76">
        <v>21</v>
      </c>
      <c r="H38" s="75">
        <v>17.110649369400001</v>
      </c>
      <c r="I38" s="76">
        <v>2</v>
      </c>
      <c r="J38" s="75">
        <v>38.006305931999997</v>
      </c>
      <c r="K38" s="76">
        <v>1</v>
      </c>
      <c r="L38" s="75">
        <v>53.124160410000002</v>
      </c>
      <c r="M38" s="76">
        <v>1</v>
      </c>
      <c r="N38" s="75" t="s">
        <v>186</v>
      </c>
      <c r="O38" s="76" t="s">
        <v>186</v>
      </c>
      <c r="P38" s="75" t="s">
        <v>186</v>
      </c>
      <c r="Q38" s="76" t="s">
        <v>186</v>
      </c>
      <c r="R38" s="75">
        <v>208.54098906764699</v>
      </c>
      <c r="S38" s="76">
        <v>442</v>
      </c>
    </row>
    <row r="39" spans="1:19" ht="15" x14ac:dyDescent="0.25">
      <c r="A39" s="62" t="s">
        <v>154</v>
      </c>
      <c r="B39" s="67" t="s">
        <v>186</v>
      </c>
      <c r="C39" s="70" t="s">
        <v>186</v>
      </c>
      <c r="D39" s="67">
        <v>0.68976963594999996</v>
      </c>
      <c r="E39" s="70">
        <v>1</v>
      </c>
      <c r="F39" s="67" t="s">
        <v>186</v>
      </c>
      <c r="G39" s="70" t="s">
        <v>186</v>
      </c>
      <c r="H39" s="67" t="s">
        <v>186</v>
      </c>
      <c r="I39" s="70" t="s">
        <v>186</v>
      </c>
      <c r="J39" s="67" t="s">
        <v>186</v>
      </c>
      <c r="K39" s="70" t="s">
        <v>186</v>
      </c>
      <c r="L39" s="67" t="s">
        <v>186</v>
      </c>
      <c r="M39" s="70" t="s">
        <v>186</v>
      </c>
      <c r="N39" s="67" t="s">
        <v>186</v>
      </c>
      <c r="O39" s="70" t="s">
        <v>186</v>
      </c>
      <c r="P39" s="67" t="s">
        <v>186</v>
      </c>
      <c r="Q39" s="70" t="s">
        <v>186</v>
      </c>
      <c r="R39" s="67">
        <v>0.68976963594999996</v>
      </c>
      <c r="S39" s="70">
        <v>1</v>
      </c>
    </row>
    <row r="40" spans="1:19" ht="15" x14ac:dyDescent="0.25">
      <c r="A40" s="62" t="s">
        <v>149</v>
      </c>
      <c r="B40" s="67">
        <v>11.722618668062996</v>
      </c>
      <c r="C40" s="70">
        <v>180</v>
      </c>
      <c r="D40" s="67">
        <v>42.198506797659995</v>
      </c>
      <c r="E40" s="70">
        <v>186</v>
      </c>
      <c r="F40" s="67">
        <v>24.187815564899999</v>
      </c>
      <c r="G40" s="70">
        <v>13</v>
      </c>
      <c r="H40" s="67">
        <v>17.110649369400001</v>
      </c>
      <c r="I40" s="70">
        <v>2</v>
      </c>
      <c r="J40" s="67" t="s">
        <v>186</v>
      </c>
      <c r="K40" s="70" t="s">
        <v>186</v>
      </c>
      <c r="L40" s="67" t="s">
        <v>186</v>
      </c>
      <c r="M40" s="70" t="s">
        <v>186</v>
      </c>
      <c r="N40" s="67" t="s">
        <v>186</v>
      </c>
      <c r="O40" s="70" t="s">
        <v>186</v>
      </c>
      <c r="P40" s="67" t="s">
        <v>186</v>
      </c>
      <c r="Q40" s="70" t="s">
        <v>186</v>
      </c>
      <c r="R40" s="67">
        <v>95.219590400023009</v>
      </c>
      <c r="S40" s="70">
        <v>381</v>
      </c>
    </row>
    <row r="41" spans="1:19" ht="15" x14ac:dyDescent="0.25">
      <c r="A41" s="62" t="s">
        <v>150</v>
      </c>
      <c r="B41" s="67">
        <v>9.0428930663999998E-2</v>
      </c>
      <c r="C41" s="70">
        <v>1</v>
      </c>
      <c r="D41" s="67">
        <v>0.49095432919999998</v>
      </c>
      <c r="E41" s="70">
        <v>3</v>
      </c>
      <c r="F41" s="67">
        <v>8.5234426633999991</v>
      </c>
      <c r="G41" s="70">
        <v>5</v>
      </c>
      <c r="H41" s="67" t="s">
        <v>186</v>
      </c>
      <c r="I41" s="70" t="s">
        <v>186</v>
      </c>
      <c r="J41" s="67" t="s">
        <v>186</v>
      </c>
      <c r="K41" s="70" t="s">
        <v>186</v>
      </c>
      <c r="L41" s="67" t="s">
        <v>186</v>
      </c>
      <c r="M41" s="70" t="s">
        <v>186</v>
      </c>
      <c r="N41" s="67" t="s">
        <v>186</v>
      </c>
      <c r="O41" s="70" t="s">
        <v>186</v>
      </c>
      <c r="P41" s="67" t="s">
        <v>186</v>
      </c>
      <c r="Q41" s="70" t="s">
        <v>186</v>
      </c>
      <c r="R41" s="67">
        <v>9.1048259232640003</v>
      </c>
      <c r="S41" s="70">
        <v>9</v>
      </c>
    </row>
    <row r="42" spans="1:19" ht="15" x14ac:dyDescent="0.25">
      <c r="A42" s="62" t="s">
        <v>151</v>
      </c>
      <c r="B42" s="67">
        <v>1.7641823066610001</v>
      </c>
      <c r="C42" s="70">
        <v>26</v>
      </c>
      <c r="D42" s="67">
        <v>3.7910594555000006</v>
      </c>
      <c r="E42" s="70">
        <v>18</v>
      </c>
      <c r="F42" s="67" t="s">
        <v>186</v>
      </c>
      <c r="G42" s="70" t="s">
        <v>186</v>
      </c>
      <c r="H42" s="67" t="s">
        <v>186</v>
      </c>
      <c r="I42" s="70" t="s">
        <v>186</v>
      </c>
      <c r="J42" s="67" t="s">
        <v>186</v>
      </c>
      <c r="K42" s="70" t="s">
        <v>186</v>
      </c>
      <c r="L42" s="67" t="s">
        <v>186</v>
      </c>
      <c r="M42" s="70" t="s">
        <v>186</v>
      </c>
      <c r="N42" s="67" t="s">
        <v>186</v>
      </c>
      <c r="O42" s="70" t="s">
        <v>186</v>
      </c>
      <c r="P42" s="67" t="s">
        <v>186</v>
      </c>
      <c r="Q42" s="70" t="s">
        <v>186</v>
      </c>
      <c r="R42" s="67">
        <v>5.5552417621609997</v>
      </c>
      <c r="S42" s="70">
        <v>44</v>
      </c>
    </row>
    <row r="43" spans="1:19" ht="15" x14ac:dyDescent="0.25">
      <c r="A43" s="62" t="s">
        <v>152</v>
      </c>
      <c r="B43" s="67">
        <v>6.4054284148999996E-2</v>
      </c>
      <c r="C43" s="70">
        <v>2</v>
      </c>
      <c r="D43" s="67" t="s">
        <v>186</v>
      </c>
      <c r="E43" s="70" t="s">
        <v>186</v>
      </c>
      <c r="F43" s="67">
        <v>6.7770407201000005</v>
      </c>
      <c r="G43" s="70">
        <v>3</v>
      </c>
      <c r="H43" s="67" t="s">
        <v>186</v>
      </c>
      <c r="I43" s="70" t="s">
        <v>186</v>
      </c>
      <c r="J43" s="67">
        <v>38.006305931999997</v>
      </c>
      <c r="K43" s="70">
        <v>1</v>
      </c>
      <c r="L43" s="67">
        <v>53.124160410000002</v>
      </c>
      <c r="M43" s="70">
        <v>1</v>
      </c>
      <c r="N43" s="67" t="s">
        <v>186</v>
      </c>
      <c r="O43" s="70" t="s">
        <v>186</v>
      </c>
      <c r="P43" s="67" t="s">
        <v>186</v>
      </c>
      <c r="Q43" s="70" t="s">
        <v>186</v>
      </c>
      <c r="R43" s="67">
        <v>97.97156134624899</v>
      </c>
      <c r="S43" s="70">
        <v>7</v>
      </c>
    </row>
    <row r="44" spans="1:19" ht="15" x14ac:dyDescent="0.25">
      <c r="A44" s="74" t="s">
        <v>106</v>
      </c>
      <c r="B44" s="75">
        <v>38.241768922097954</v>
      </c>
      <c r="C44" s="76">
        <v>626</v>
      </c>
      <c r="D44" s="75">
        <v>753.81519492260054</v>
      </c>
      <c r="E44" s="76">
        <v>1882</v>
      </c>
      <c r="F44" s="75">
        <v>911.93233459989949</v>
      </c>
      <c r="G44" s="76">
        <v>558</v>
      </c>
      <c r="H44" s="75">
        <v>47.923625836200003</v>
      </c>
      <c r="I44" s="76">
        <v>8</v>
      </c>
      <c r="J44" s="75">
        <v>172.16966507799998</v>
      </c>
      <c r="K44" s="76">
        <v>11</v>
      </c>
      <c r="L44" s="75" t="s">
        <v>186</v>
      </c>
      <c r="M44" s="76" t="s">
        <v>186</v>
      </c>
      <c r="N44" s="75" t="s">
        <v>186</v>
      </c>
      <c r="O44" s="76" t="s">
        <v>186</v>
      </c>
      <c r="P44" s="75" t="s">
        <v>186</v>
      </c>
      <c r="Q44" s="76" t="s">
        <v>186</v>
      </c>
      <c r="R44" s="75">
        <v>1924.0825893587999</v>
      </c>
      <c r="S44" s="76">
        <v>3085</v>
      </c>
    </row>
    <row r="45" spans="1:19" ht="15" x14ac:dyDescent="0.25">
      <c r="A45" s="62" t="s">
        <v>154</v>
      </c>
      <c r="B45" s="67" t="s">
        <v>186</v>
      </c>
      <c r="C45" s="70" t="s">
        <v>186</v>
      </c>
      <c r="D45" s="67" t="s">
        <v>186</v>
      </c>
      <c r="E45" s="70" t="s">
        <v>186</v>
      </c>
      <c r="F45" s="67">
        <v>1.2929808573999999</v>
      </c>
      <c r="G45" s="70">
        <v>1</v>
      </c>
      <c r="H45" s="67" t="s">
        <v>186</v>
      </c>
      <c r="I45" s="70" t="s">
        <v>186</v>
      </c>
      <c r="J45" s="67" t="s">
        <v>186</v>
      </c>
      <c r="K45" s="70" t="s">
        <v>186</v>
      </c>
      <c r="L45" s="67" t="s">
        <v>186</v>
      </c>
      <c r="M45" s="70" t="s">
        <v>186</v>
      </c>
      <c r="N45" s="67" t="s">
        <v>186</v>
      </c>
      <c r="O45" s="70" t="s">
        <v>186</v>
      </c>
      <c r="P45" s="67" t="s">
        <v>186</v>
      </c>
      <c r="Q45" s="70" t="s">
        <v>186</v>
      </c>
      <c r="R45" s="67">
        <v>1.2929808573999999</v>
      </c>
      <c r="S45" s="70">
        <v>1</v>
      </c>
    </row>
    <row r="46" spans="1:19" ht="15" x14ac:dyDescent="0.25">
      <c r="A46" s="62" t="s">
        <v>149</v>
      </c>
      <c r="B46" s="67">
        <v>37.193681578347956</v>
      </c>
      <c r="C46" s="70">
        <v>606</v>
      </c>
      <c r="D46" s="67">
        <v>729.66708720215024</v>
      </c>
      <c r="E46" s="70">
        <v>1824</v>
      </c>
      <c r="F46" s="67">
        <v>867.02121356089958</v>
      </c>
      <c r="G46" s="70">
        <v>539</v>
      </c>
      <c r="H46" s="67">
        <v>5.4600125052999999</v>
      </c>
      <c r="I46" s="70">
        <v>1</v>
      </c>
      <c r="J46" s="67">
        <v>12.159679916</v>
      </c>
      <c r="K46" s="70">
        <v>1</v>
      </c>
      <c r="L46" s="67" t="s">
        <v>186</v>
      </c>
      <c r="M46" s="70" t="s">
        <v>186</v>
      </c>
      <c r="N46" s="67" t="s">
        <v>186</v>
      </c>
      <c r="O46" s="70" t="s">
        <v>186</v>
      </c>
      <c r="P46" s="67" t="s">
        <v>186</v>
      </c>
      <c r="Q46" s="70" t="s">
        <v>186</v>
      </c>
      <c r="R46" s="67">
        <v>1651.5016747627001</v>
      </c>
      <c r="S46" s="70">
        <v>2971</v>
      </c>
    </row>
    <row r="47" spans="1:19" ht="15" x14ac:dyDescent="0.25">
      <c r="A47" s="62" t="s">
        <v>150</v>
      </c>
      <c r="B47" s="67">
        <v>0.125005884649</v>
      </c>
      <c r="C47" s="70">
        <v>2</v>
      </c>
      <c r="D47" s="67">
        <v>3.48560210057</v>
      </c>
      <c r="E47" s="70">
        <v>9</v>
      </c>
      <c r="F47" s="67">
        <v>15.956864531000001</v>
      </c>
      <c r="G47" s="70">
        <v>7</v>
      </c>
      <c r="H47" s="67">
        <v>5.7405912938999997</v>
      </c>
      <c r="I47" s="70">
        <v>1</v>
      </c>
      <c r="J47" s="67">
        <v>14.370464881</v>
      </c>
      <c r="K47" s="70">
        <v>1</v>
      </c>
      <c r="L47" s="67" t="s">
        <v>186</v>
      </c>
      <c r="M47" s="70" t="s">
        <v>186</v>
      </c>
      <c r="N47" s="67" t="s">
        <v>186</v>
      </c>
      <c r="O47" s="70" t="s">
        <v>186</v>
      </c>
      <c r="P47" s="67" t="s">
        <v>186</v>
      </c>
      <c r="Q47" s="70" t="s">
        <v>186</v>
      </c>
      <c r="R47" s="67">
        <v>39.678528691118998</v>
      </c>
      <c r="S47" s="70">
        <v>20</v>
      </c>
    </row>
    <row r="48" spans="1:19" ht="15" x14ac:dyDescent="0.25">
      <c r="A48" s="62" t="s">
        <v>151</v>
      </c>
      <c r="B48" s="67">
        <v>0.70470275774900015</v>
      </c>
      <c r="C48" s="70">
        <v>15</v>
      </c>
      <c r="D48" s="67">
        <v>13.981407141780002</v>
      </c>
      <c r="E48" s="70">
        <v>38</v>
      </c>
      <c r="F48" s="67" t="s">
        <v>186</v>
      </c>
      <c r="G48" s="70" t="s">
        <v>186</v>
      </c>
      <c r="H48" s="67" t="s">
        <v>186</v>
      </c>
      <c r="I48" s="70" t="s">
        <v>186</v>
      </c>
      <c r="J48" s="67" t="s">
        <v>186</v>
      </c>
      <c r="K48" s="70" t="s">
        <v>186</v>
      </c>
      <c r="L48" s="67" t="s">
        <v>186</v>
      </c>
      <c r="M48" s="70" t="s">
        <v>186</v>
      </c>
      <c r="N48" s="67" t="s">
        <v>186</v>
      </c>
      <c r="O48" s="70" t="s">
        <v>186</v>
      </c>
      <c r="P48" s="67" t="s">
        <v>186</v>
      </c>
      <c r="Q48" s="70" t="s">
        <v>186</v>
      </c>
      <c r="R48" s="67">
        <v>14.686109899528999</v>
      </c>
      <c r="S48" s="70">
        <v>53</v>
      </c>
    </row>
    <row r="49" spans="1:19" ht="15" x14ac:dyDescent="0.25">
      <c r="A49" s="62" t="s">
        <v>152</v>
      </c>
      <c r="B49" s="67">
        <v>9.3174226501000004E-2</v>
      </c>
      <c r="C49" s="70">
        <v>1</v>
      </c>
      <c r="D49" s="67">
        <v>5.2671387721999992</v>
      </c>
      <c r="E49" s="70">
        <v>9</v>
      </c>
      <c r="F49" s="67">
        <v>22.100919788200002</v>
      </c>
      <c r="G49" s="70">
        <v>9</v>
      </c>
      <c r="H49" s="67">
        <v>28.719787734299999</v>
      </c>
      <c r="I49" s="70">
        <v>5</v>
      </c>
      <c r="J49" s="67">
        <v>135.07636793900002</v>
      </c>
      <c r="K49" s="70">
        <v>8</v>
      </c>
      <c r="L49" s="67" t="s">
        <v>186</v>
      </c>
      <c r="M49" s="70" t="s">
        <v>186</v>
      </c>
      <c r="N49" s="67" t="s">
        <v>186</v>
      </c>
      <c r="O49" s="70" t="s">
        <v>186</v>
      </c>
      <c r="P49" s="67" t="s">
        <v>186</v>
      </c>
      <c r="Q49" s="70" t="s">
        <v>186</v>
      </c>
      <c r="R49" s="67">
        <v>191.25738846020099</v>
      </c>
      <c r="S49" s="70">
        <v>32</v>
      </c>
    </row>
    <row r="50" spans="1:19" ht="15" x14ac:dyDescent="0.25">
      <c r="A50" s="62" t="s">
        <v>153</v>
      </c>
      <c r="B50" s="67">
        <v>0.125204474851</v>
      </c>
      <c r="C50" s="70">
        <v>2</v>
      </c>
      <c r="D50" s="67">
        <v>1.4139597059</v>
      </c>
      <c r="E50" s="70">
        <v>2</v>
      </c>
      <c r="F50" s="67">
        <v>5.5603558623999998</v>
      </c>
      <c r="G50" s="70">
        <v>2</v>
      </c>
      <c r="H50" s="67">
        <v>8.0032343026999992</v>
      </c>
      <c r="I50" s="70">
        <v>1</v>
      </c>
      <c r="J50" s="67">
        <v>10.563152342</v>
      </c>
      <c r="K50" s="70">
        <v>1</v>
      </c>
      <c r="L50" s="67" t="s">
        <v>186</v>
      </c>
      <c r="M50" s="70" t="s">
        <v>186</v>
      </c>
      <c r="N50" s="67" t="s">
        <v>186</v>
      </c>
      <c r="O50" s="70" t="s">
        <v>186</v>
      </c>
      <c r="P50" s="67" t="s">
        <v>186</v>
      </c>
      <c r="Q50" s="70" t="s">
        <v>186</v>
      </c>
      <c r="R50" s="67">
        <v>25.665906687850999</v>
      </c>
      <c r="S50" s="70">
        <v>8</v>
      </c>
    </row>
    <row r="51" spans="1:19" ht="15" x14ac:dyDescent="0.25">
      <c r="A51" s="74" t="s">
        <v>31</v>
      </c>
      <c r="B51" s="75">
        <v>27.707843216310899</v>
      </c>
      <c r="C51" s="76">
        <v>465</v>
      </c>
      <c r="D51" s="75">
        <v>94.73559451604001</v>
      </c>
      <c r="E51" s="76">
        <v>416</v>
      </c>
      <c r="F51" s="75">
        <v>56.082541693900005</v>
      </c>
      <c r="G51" s="76">
        <v>32</v>
      </c>
      <c r="H51" s="75">
        <v>50.766966466699998</v>
      </c>
      <c r="I51" s="76">
        <v>8</v>
      </c>
      <c r="J51" s="75">
        <v>42.697260145000001</v>
      </c>
      <c r="K51" s="76">
        <v>3</v>
      </c>
      <c r="L51" s="75">
        <v>59.041145108000002</v>
      </c>
      <c r="M51" s="76">
        <v>1</v>
      </c>
      <c r="N51" s="75" t="s">
        <v>186</v>
      </c>
      <c r="O51" s="76" t="s">
        <v>186</v>
      </c>
      <c r="P51" s="75">
        <v>330.17942595</v>
      </c>
      <c r="Q51" s="76">
        <v>1</v>
      </c>
      <c r="R51" s="75">
        <v>661.2107770959509</v>
      </c>
      <c r="S51" s="76">
        <v>926</v>
      </c>
    </row>
    <row r="52" spans="1:19" ht="15" x14ac:dyDescent="0.25">
      <c r="A52" s="62" t="s">
        <v>154</v>
      </c>
      <c r="B52" s="67">
        <v>3.21027017E-2</v>
      </c>
      <c r="C52" s="70">
        <v>1</v>
      </c>
      <c r="D52" s="67" t="s">
        <v>186</v>
      </c>
      <c r="E52" s="70" t="s">
        <v>186</v>
      </c>
      <c r="F52" s="67">
        <v>3.0684516879000001</v>
      </c>
      <c r="G52" s="70">
        <v>2</v>
      </c>
      <c r="H52" s="67" t="s">
        <v>186</v>
      </c>
      <c r="I52" s="70" t="s">
        <v>186</v>
      </c>
      <c r="J52" s="67">
        <v>10.508517976</v>
      </c>
      <c r="K52" s="70">
        <v>1</v>
      </c>
      <c r="L52" s="67" t="s">
        <v>186</v>
      </c>
      <c r="M52" s="70" t="s">
        <v>186</v>
      </c>
      <c r="N52" s="67" t="s">
        <v>186</v>
      </c>
      <c r="O52" s="70" t="s">
        <v>186</v>
      </c>
      <c r="P52" s="67" t="s">
        <v>186</v>
      </c>
      <c r="Q52" s="70" t="s">
        <v>186</v>
      </c>
      <c r="R52" s="67">
        <v>13.609072365599999</v>
      </c>
      <c r="S52" s="70">
        <v>4</v>
      </c>
    </row>
    <row r="53" spans="1:19" ht="15" x14ac:dyDescent="0.25">
      <c r="A53" s="62" t="s">
        <v>149</v>
      </c>
      <c r="B53" s="67">
        <v>22.233100099947798</v>
      </c>
      <c r="C53" s="70">
        <v>376</v>
      </c>
      <c r="D53" s="67">
        <v>72.54107887201998</v>
      </c>
      <c r="E53" s="70">
        <v>325</v>
      </c>
      <c r="F53" s="67">
        <v>39.913611053099999</v>
      </c>
      <c r="G53" s="70">
        <v>24</v>
      </c>
      <c r="H53" s="67">
        <v>6.1892311788000001</v>
      </c>
      <c r="I53" s="70">
        <v>1</v>
      </c>
      <c r="J53" s="67" t="s">
        <v>186</v>
      </c>
      <c r="K53" s="70" t="s">
        <v>186</v>
      </c>
      <c r="L53" s="67" t="s">
        <v>186</v>
      </c>
      <c r="M53" s="70" t="s">
        <v>186</v>
      </c>
      <c r="N53" s="67" t="s">
        <v>186</v>
      </c>
      <c r="O53" s="70" t="s">
        <v>186</v>
      </c>
      <c r="P53" s="67" t="s">
        <v>186</v>
      </c>
      <c r="Q53" s="70" t="s">
        <v>186</v>
      </c>
      <c r="R53" s="67">
        <v>140.8770212038678</v>
      </c>
      <c r="S53" s="70">
        <v>726</v>
      </c>
    </row>
    <row r="54" spans="1:19" ht="15" x14ac:dyDescent="0.25">
      <c r="A54" s="62" t="s">
        <v>150</v>
      </c>
      <c r="B54" s="67">
        <v>8.4697216796999999E-2</v>
      </c>
      <c r="C54" s="70">
        <v>1</v>
      </c>
      <c r="D54" s="67">
        <v>0.13883053635000001</v>
      </c>
      <c r="E54" s="70">
        <v>1</v>
      </c>
      <c r="F54" s="67" t="s">
        <v>186</v>
      </c>
      <c r="G54" s="70" t="s">
        <v>186</v>
      </c>
      <c r="H54" s="67">
        <v>7.2091774697000002</v>
      </c>
      <c r="I54" s="70">
        <v>1</v>
      </c>
      <c r="J54" s="67" t="s">
        <v>186</v>
      </c>
      <c r="K54" s="70" t="s">
        <v>186</v>
      </c>
      <c r="L54" s="67" t="s">
        <v>186</v>
      </c>
      <c r="M54" s="70" t="s">
        <v>186</v>
      </c>
      <c r="N54" s="67" t="s">
        <v>186</v>
      </c>
      <c r="O54" s="70" t="s">
        <v>186</v>
      </c>
      <c r="P54" s="67" t="s">
        <v>186</v>
      </c>
      <c r="Q54" s="70" t="s">
        <v>186</v>
      </c>
      <c r="R54" s="67">
        <v>7.4327052228469999</v>
      </c>
      <c r="S54" s="70">
        <v>3</v>
      </c>
    </row>
    <row r="55" spans="1:19" ht="15" x14ac:dyDescent="0.25">
      <c r="A55" s="62" t="s">
        <v>151</v>
      </c>
      <c r="B55" s="67">
        <v>5.0174758545140996</v>
      </c>
      <c r="C55" s="70">
        <v>81</v>
      </c>
      <c r="D55" s="67">
        <v>16.950085852299999</v>
      </c>
      <c r="E55" s="70">
        <v>79</v>
      </c>
      <c r="F55" s="67" t="s">
        <v>186</v>
      </c>
      <c r="G55" s="70" t="s">
        <v>186</v>
      </c>
      <c r="H55" s="67" t="s">
        <v>186</v>
      </c>
      <c r="I55" s="70" t="s">
        <v>186</v>
      </c>
      <c r="J55" s="67" t="s">
        <v>186</v>
      </c>
      <c r="K55" s="70" t="s">
        <v>186</v>
      </c>
      <c r="L55" s="67" t="s">
        <v>186</v>
      </c>
      <c r="M55" s="70" t="s">
        <v>186</v>
      </c>
      <c r="N55" s="67" t="s">
        <v>186</v>
      </c>
      <c r="O55" s="70" t="s">
        <v>186</v>
      </c>
      <c r="P55" s="67" t="s">
        <v>186</v>
      </c>
      <c r="Q55" s="70" t="s">
        <v>186</v>
      </c>
      <c r="R55" s="67">
        <v>21.967561706814095</v>
      </c>
      <c r="S55" s="70">
        <v>160</v>
      </c>
    </row>
    <row r="56" spans="1:19" ht="15" x14ac:dyDescent="0.25">
      <c r="A56" s="62" t="s">
        <v>152</v>
      </c>
      <c r="B56" s="67">
        <v>0.34046734335200002</v>
      </c>
      <c r="C56" s="70">
        <v>6</v>
      </c>
      <c r="D56" s="67">
        <v>5.1055992553699996</v>
      </c>
      <c r="E56" s="70">
        <v>11</v>
      </c>
      <c r="F56" s="67">
        <v>13.1004789529</v>
      </c>
      <c r="G56" s="70">
        <v>6</v>
      </c>
      <c r="H56" s="67">
        <v>37.368557818199996</v>
      </c>
      <c r="I56" s="70">
        <v>6</v>
      </c>
      <c r="J56" s="67">
        <v>32.188742169000001</v>
      </c>
      <c r="K56" s="70">
        <v>2</v>
      </c>
      <c r="L56" s="67">
        <v>59.041145108000002</v>
      </c>
      <c r="M56" s="70">
        <v>1</v>
      </c>
      <c r="N56" s="67" t="s">
        <v>186</v>
      </c>
      <c r="O56" s="70" t="s">
        <v>186</v>
      </c>
      <c r="P56" s="67">
        <v>330.17942595</v>
      </c>
      <c r="Q56" s="70">
        <v>1</v>
      </c>
      <c r="R56" s="67">
        <v>477.324416596822</v>
      </c>
      <c r="S56" s="70">
        <v>33</v>
      </c>
    </row>
    <row r="57" spans="1:19" ht="15" x14ac:dyDescent="0.25">
      <c r="A57" s="74" t="s">
        <v>107</v>
      </c>
      <c r="B57" s="75">
        <v>21.482009504061697</v>
      </c>
      <c r="C57" s="76">
        <v>314</v>
      </c>
      <c r="D57" s="75">
        <v>622.86329310945064</v>
      </c>
      <c r="E57" s="76">
        <v>1956</v>
      </c>
      <c r="F57" s="75">
        <v>729.72361496550025</v>
      </c>
      <c r="G57" s="76">
        <v>333</v>
      </c>
      <c r="H57" s="75">
        <v>317.94837589219998</v>
      </c>
      <c r="I57" s="76">
        <v>45</v>
      </c>
      <c r="J57" s="75">
        <v>563.01132847899987</v>
      </c>
      <c r="K57" s="76">
        <v>33</v>
      </c>
      <c r="L57" s="75" t="s">
        <v>186</v>
      </c>
      <c r="M57" s="76" t="s">
        <v>186</v>
      </c>
      <c r="N57" s="75" t="s">
        <v>186</v>
      </c>
      <c r="O57" s="76" t="s">
        <v>186</v>
      </c>
      <c r="P57" s="75">
        <v>547.49492066000005</v>
      </c>
      <c r="Q57" s="76">
        <v>1</v>
      </c>
      <c r="R57" s="75">
        <v>2802.5235426102131</v>
      </c>
      <c r="S57" s="76">
        <v>2682</v>
      </c>
    </row>
    <row r="58" spans="1:19" ht="15" x14ac:dyDescent="0.25">
      <c r="A58" s="62" t="s">
        <v>154</v>
      </c>
      <c r="B58" s="67">
        <v>8.7412587099999994E-2</v>
      </c>
      <c r="C58" s="70">
        <v>1</v>
      </c>
      <c r="D58" s="67">
        <v>0.28620572124999999</v>
      </c>
      <c r="E58" s="70">
        <v>1</v>
      </c>
      <c r="F58" s="67">
        <v>2.8121581466999999</v>
      </c>
      <c r="G58" s="70">
        <v>1</v>
      </c>
      <c r="H58" s="67" t="s">
        <v>186</v>
      </c>
      <c r="I58" s="70" t="s">
        <v>186</v>
      </c>
      <c r="J58" s="67" t="s">
        <v>186</v>
      </c>
      <c r="K58" s="70" t="s">
        <v>186</v>
      </c>
      <c r="L58" s="67" t="s">
        <v>186</v>
      </c>
      <c r="M58" s="70" t="s">
        <v>186</v>
      </c>
      <c r="N58" s="67" t="s">
        <v>186</v>
      </c>
      <c r="O58" s="70" t="s">
        <v>186</v>
      </c>
      <c r="P58" s="67" t="s">
        <v>186</v>
      </c>
      <c r="Q58" s="70" t="s">
        <v>186</v>
      </c>
      <c r="R58" s="67">
        <v>3.1857764550500001</v>
      </c>
      <c r="S58" s="70">
        <v>3</v>
      </c>
    </row>
    <row r="59" spans="1:19" ht="15" x14ac:dyDescent="0.25">
      <c r="A59" s="62" t="s">
        <v>149</v>
      </c>
      <c r="B59" s="67">
        <v>19.549325478774698</v>
      </c>
      <c r="C59" s="70">
        <v>287</v>
      </c>
      <c r="D59" s="67">
        <v>589.76212858101042</v>
      </c>
      <c r="E59" s="70">
        <v>1854</v>
      </c>
      <c r="F59" s="67">
        <v>598.34437254450017</v>
      </c>
      <c r="G59" s="70">
        <v>283</v>
      </c>
      <c r="H59" s="67">
        <v>187.34335032790005</v>
      </c>
      <c r="I59" s="70">
        <v>27</v>
      </c>
      <c r="J59" s="67">
        <v>142.297197477</v>
      </c>
      <c r="K59" s="70">
        <v>10</v>
      </c>
      <c r="L59" s="67" t="s">
        <v>186</v>
      </c>
      <c r="M59" s="70" t="s">
        <v>186</v>
      </c>
      <c r="N59" s="67" t="s">
        <v>186</v>
      </c>
      <c r="O59" s="70" t="s">
        <v>186</v>
      </c>
      <c r="P59" s="67" t="s">
        <v>186</v>
      </c>
      <c r="Q59" s="70" t="s">
        <v>186</v>
      </c>
      <c r="R59" s="67">
        <v>1537.2963744091862</v>
      </c>
      <c r="S59" s="70">
        <v>2461</v>
      </c>
    </row>
    <row r="60" spans="1:19" ht="15" x14ac:dyDescent="0.25">
      <c r="A60" s="62" t="s">
        <v>150</v>
      </c>
      <c r="B60" s="67">
        <v>0.51346238612299999</v>
      </c>
      <c r="C60" s="70">
        <v>7</v>
      </c>
      <c r="D60" s="67">
        <v>12.668219583009998</v>
      </c>
      <c r="E60" s="70">
        <v>31</v>
      </c>
      <c r="F60" s="67">
        <v>80.113591058100013</v>
      </c>
      <c r="G60" s="70">
        <v>30</v>
      </c>
      <c r="H60" s="67">
        <v>78.9381017316</v>
      </c>
      <c r="I60" s="70">
        <v>11</v>
      </c>
      <c r="J60" s="67">
        <v>285.814017439</v>
      </c>
      <c r="K60" s="70">
        <v>16</v>
      </c>
      <c r="L60" s="67" t="s">
        <v>186</v>
      </c>
      <c r="M60" s="70" t="s">
        <v>186</v>
      </c>
      <c r="N60" s="67" t="s">
        <v>186</v>
      </c>
      <c r="O60" s="70" t="s">
        <v>186</v>
      </c>
      <c r="P60" s="67" t="s">
        <v>186</v>
      </c>
      <c r="Q60" s="70" t="s">
        <v>186</v>
      </c>
      <c r="R60" s="67">
        <v>458.04739219783306</v>
      </c>
      <c r="S60" s="70">
        <v>95</v>
      </c>
    </row>
    <row r="61" spans="1:19" ht="15" x14ac:dyDescent="0.25">
      <c r="A61" s="62" t="s">
        <v>151</v>
      </c>
      <c r="B61" s="67">
        <v>1.0747720497089999</v>
      </c>
      <c r="C61" s="70">
        <v>15</v>
      </c>
      <c r="D61" s="67">
        <v>12.660994354850004</v>
      </c>
      <c r="E61" s="70">
        <v>52</v>
      </c>
      <c r="F61" s="67" t="s">
        <v>186</v>
      </c>
      <c r="G61" s="70" t="s">
        <v>186</v>
      </c>
      <c r="H61" s="67" t="s">
        <v>186</v>
      </c>
      <c r="I61" s="70" t="s">
        <v>186</v>
      </c>
      <c r="J61" s="67" t="s">
        <v>186</v>
      </c>
      <c r="K61" s="70" t="s">
        <v>186</v>
      </c>
      <c r="L61" s="67" t="s">
        <v>186</v>
      </c>
      <c r="M61" s="70" t="s">
        <v>186</v>
      </c>
      <c r="N61" s="67" t="s">
        <v>186</v>
      </c>
      <c r="O61" s="70" t="s">
        <v>186</v>
      </c>
      <c r="P61" s="67" t="s">
        <v>186</v>
      </c>
      <c r="Q61" s="70" t="s">
        <v>186</v>
      </c>
      <c r="R61" s="67">
        <v>13.735766404559007</v>
      </c>
      <c r="S61" s="70">
        <v>67</v>
      </c>
    </row>
    <row r="62" spans="1:19" ht="15" x14ac:dyDescent="0.25">
      <c r="A62" s="62" t="s">
        <v>152</v>
      </c>
      <c r="B62" s="67">
        <v>0.25703700235499999</v>
      </c>
      <c r="C62" s="70">
        <v>4</v>
      </c>
      <c r="D62" s="67">
        <v>7.4857448693300004</v>
      </c>
      <c r="E62" s="70">
        <v>18</v>
      </c>
      <c r="F62" s="67">
        <v>48.453493216200002</v>
      </c>
      <c r="G62" s="70">
        <v>19</v>
      </c>
      <c r="H62" s="67">
        <v>51.6669238327</v>
      </c>
      <c r="I62" s="70">
        <v>7</v>
      </c>
      <c r="J62" s="67">
        <v>134.90011356300002</v>
      </c>
      <c r="K62" s="70">
        <v>7</v>
      </c>
      <c r="L62" s="67" t="s">
        <v>186</v>
      </c>
      <c r="M62" s="70" t="s">
        <v>186</v>
      </c>
      <c r="N62" s="67" t="s">
        <v>186</v>
      </c>
      <c r="O62" s="70" t="s">
        <v>186</v>
      </c>
      <c r="P62" s="67">
        <v>547.49492066000005</v>
      </c>
      <c r="Q62" s="70">
        <v>1</v>
      </c>
      <c r="R62" s="67">
        <v>790.25823314358502</v>
      </c>
      <c r="S62" s="70">
        <v>56</v>
      </c>
    </row>
    <row r="63" spans="1:19" ht="15" x14ac:dyDescent="0.25">
      <c r="A63" s="74" t="s">
        <v>108</v>
      </c>
      <c r="B63" s="75">
        <v>7.5892828918860005</v>
      </c>
      <c r="C63" s="76">
        <v>109</v>
      </c>
      <c r="D63" s="75">
        <v>55.557993532220031</v>
      </c>
      <c r="E63" s="76">
        <v>185</v>
      </c>
      <c r="F63" s="75">
        <v>34.027515286200007</v>
      </c>
      <c r="G63" s="76">
        <v>18</v>
      </c>
      <c r="H63" s="75">
        <v>6.4555620159</v>
      </c>
      <c r="I63" s="76">
        <v>1</v>
      </c>
      <c r="J63" s="75" t="s">
        <v>186</v>
      </c>
      <c r="K63" s="76" t="s">
        <v>186</v>
      </c>
      <c r="L63" s="75" t="s">
        <v>186</v>
      </c>
      <c r="M63" s="76" t="s">
        <v>186</v>
      </c>
      <c r="N63" s="75" t="s">
        <v>186</v>
      </c>
      <c r="O63" s="76" t="s">
        <v>186</v>
      </c>
      <c r="P63" s="75" t="s">
        <v>186</v>
      </c>
      <c r="Q63" s="76" t="s">
        <v>186</v>
      </c>
      <c r="R63" s="75">
        <v>103.63035372620604</v>
      </c>
      <c r="S63" s="76">
        <v>313</v>
      </c>
    </row>
    <row r="64" spans="1:19" ht="15" x14ac:dyDescent="0.25">
      <c r="A64" s="62" t="s">
        <v>149</v>
      </c>
      <c r="B64" s="67">
        <v>6.9263375061049999</v>
      </c>
      <c r="C64" s="70">
        <v>99</v>
      </c>
      <c r="D64" s="67">
        <v>46.857213268130032</v>
      </c>
      <c r="E64" s="70">
        <v>158</v>
      </c>
      <c r="F64" s="67">
        <v>23.808271418700002</v>
      </c>
      <c r="G64" s="70">
        <v>13</v>
      </c>
      <c r="H64" s="67" t="s">
        <v>186</v>
      </c>
      <c r="I64" s="70" t="s">
        <v>186</v>
      </c>
      <c r="J64" s="67" t="s">
        <v>186</v>
      </c>
      <c r="K64" s="70" t="s">
        <v>186</v>
      </c>
      <c r="L64" s="67" t="s">
        <v>186</v>
      </c>
      <c r="M64" s="70" t="s">
        <v>186</v>
      </c>
      <c r="N64" s="67" t="s">
        <v>186</v>
      </c>
      <c r="O64" s="70" t="s">
        <v>186</v>
      </c>
      <c r="P64" s="67" t="s">
        <v>186</v>
      </c>
      <c r="Q64" s="70" t="s">
        <v>186</v>
      </c>
      <c r="R64" s="67">
        <v>77.591822192935041</v>
      </c>
      <c r="S64" s="70">
        <v>270</v>
      </c>
    </row>
    <row r="65" spans="1:19" ht="15" x14ac:dyDescent="0.25">
      <c r="A65" s="62" t="s">
        <v>150</v>
      </c>
      <c r="B65" s="67" t="s">
        <v>186</v>
      </c>
      <c r="C65" s="70" t="s">
        <v>186</v>
      </c>
      <c r="D65" s="67">
        <v>0.78229500905000005</v>
      </c>
      <c r="E65" s="70">
        <v>3</v>
      </c>
      <c r="F65" s="67">
        <v>10.219243867500001</v>
      </c>
      <c r="G65" s="70">
        <v>5</v>
      </c>
      <c r="H65" s="67" t="s">
        <v>186</v>
      </c>
      <c r="I65" s="70" t="s">
        <v>186</v>
      </c>
      <c r="J65" s="67" t="s">
        <v>186</v>
      </c>
      <c r="K65" s="70" t="s">
        <v>186</v>
      </c>
      <c r="L65" s="67" t="s">
        <v>186</v>
      </c>
      <c r="M65" s="70" t="s">
        <v>186</v>
      </c>
      <c r="N65" s="67" t="s">
        <v>186</v>
      </c>
      <c r="O65" s="70" t="s">
        <v>186</v>
      </c>
      <c r="P65" s="67" t="s">
        <v>186</v>
      </c>
      <c r="Q65" s="70" t="s">
        <v>186</v>
      </c>
      <c r="R65" s="67">
        <v>11.001538876550001</v>
      </c>
      <c r="S65" s="70">
        <v>8</v>
      </c>
    </row>
    <row r="66" spans="1:19" ht="15" x14ac:dyDescent="0.25">
      <c r="A66" s="62" t="s">
        <v>151</v>
      </c>
      <c r="B66" s="67">
        <v>0.66294538578099993</v>
      </c>
      <c r="C66" s="70">
        <v>10</v>
      </c>
      <c r="D66" s="67">
        <v>6.3951017939399994</v>
      </c>
      <c r="E66" s="70">
        <v>22</v>
      </c>
      <c r="F66" s="67" t="s">
        <v>186</v>
      </c>
      <c r="G66" s="70" t="s">
        <v>186</v>
      </c>
      <c r="H66" s="67" t="s">
        <v>186</v>
      </c>
      <c r="I66" s="70" t="s">
        <v>186</v>
      </c>
      <c r="J66" s="67" t="s">
        <v>186</v>
      </c>
      <c r="K66" s="70" t="s">
        <v>186</v>
      </c>
      <c r="L66" s="67" t="s">
        <v>186</v>
      </c>
      <c r="M66" s="70" t="s">
        <v>186</v>
      </c>
      <c r="N66" s="67" t="s">
        <v>186</v>
      </c>
      <c r="O66" s="70" t="s">
        <v>186</v>
      </c>
      <c r="P66" s="67" t="s">
        <v>186</v>
      </c>
      <c r="Q66" s="70" t="s">
        <v>186</v>
      </c>
      <c r="R66" s="67">
        <v>7.0580471797209992</v>
      </c>
      <c r="S66" s="70">
        <v>32</v>
      </c>
    </row>
    <row r="67" spans="1:19" ht="15" x14ac:dyDescent="0.25">
      <c r="A67" s="62" t="s">
        <v>152</v>
      </c>
      <c r="B67" s="67" t="s">
        <v>186</v>
      </c>
      <c r="C67" s="70" t="s">
        <v>186</v>
      </c>
      <c r="D67" s="67">
        <v>1.5233834610999999</v>
      </c>
      <c r="E67" s="70">
        <v>2</v>
      </c>
      <c r="F67" s="67" t="s">
        <v>186</v>
      </c>
      <c r="G67" s="70" t="s">
        <v>186</v>
      </c>
      <c r="H67" s="67">
        <v>6.4555620159</v>
      </c>
      <c r="I67" s="70">
        <v>1</v>
      </c>
      <c r="J67" s="67" t="s">
        <v>186</v>
      </c>
      <c r="K67" s="70" t="s">
        <v>186</v>
      </c>
      <c r="L67" s="67" t="s">
        <v>186</v>
      </c>
      <c r="M67" s="70" t="s">
        <v>186</v>
      </c>
      <c r="N67" s="67" t="s">
        <v>186</v>
      </c>
      <c r="O67" s="70" t="s">
        <v>186</v>
      </c>
      <c r="P67" s="67" t="s">
        <v>186</v>
      </c>
      <c r="Q67" s="70" t="s">
        <v>186</v>
      </c>
      <c r="R67" s="67">
        <v>7.9789454769999999</v>
      </c>
      <c r="S67" s="70">
        <v>3</v>
      </c>
    </row>
    <row r="68" spans="1:19" ht="15" x14ac:dyDescent="0.25">
      <c r="A68" s="74" t="s">
        <v>109</v>
      </c>
      <c r="B68" s="75">
        <v>112.93289093889962</v>
      </c>
      <c r="C68" s="76">
        <v>1772</v>
      </c>
      <c r="D68" s="75">
        <v>204.48207041006995</v>
      </c>
      <c r="E68" s="76">
        <v>1203</v>
      </c>
      <c r="F68" s="75">
        <v>43.189682546699999</v>
      </c>
      <c r="G68" s="76">
        <v>23</v>
      </c>
      <c r="H68" s="75">
        <v>24.205324841699998</v>
      </c>
      <c r="I68" s="76">
        <v>3</v>
      </c>
      <c r="J68" s="75">
        <v>11.472059522</v>
      </c>
      <c r="K68" s="76">
        <v>1</v>
      </c>
      <c r="L68" s="75" t="s">
        <v>186</v>
      </c>
      <c r="M68" s="76" t="s">
        <v>186</v>
      </c>
      <c r="N68" s="75" t="s">
        <v>186</v>
      </c>
      <c r="O68" s="76" t="s">
        <v>186</v>
      </c>
      <c r="P68" s="75" t="s">
        <v>186</v>
      </c>
      <c r="Q68" s="76" t="s">
        <v>186</v>
      </c>
      <c r="R68" s="75">
        <v>396.28202825936961</v>
      </c>
      <c r="S68" s="76">
        <v>3002</v>
      </c>
    </row>
    <row r="69" spans="1:19" ht="15" x14ac:dyDescent="0.25">
      <c r="A69" s="62" t="s">
        <v>149</v>
      </c>
      <c r="B69" s="67">
        <v>105.77614401782664</v>
      </c>
      <c r="C69" s="70">
        <v>1659</v>
      </c>
      <c r="D69" s="67">
        <v>195.50740077863998</v>
      </c>
      <c r="E69" s="70">
        <v>1151</v>
      </c>
      <c r="F69" s="67">
        <v>37.041872507200004</v>
      </c>
      <c r="G69" s="70">
        <v>21</v>
      </c>
      <c r="H69" s="67" t="s">
        <v>186</v>
      </c>
      <c r="I69" s="70" t="s">
        <v>186</v>
      </c>
      <c r="J69" s="67">
        <v>11.472059522</v>
      </c>
      <c r="K69" s="70">
        <v>1</v>
      </c>
      <c r="L69" s="67" t="s">
        <v>186</v>
      </c>
      <c r="M69" s="70" t="s">
        <v>186</v>
      </c>
      <c r="N69" s="67" t="s">
        <v>186</v>
      </c>
      <c r="O69" s="70" t="s">
        <v>186</v>
      </c>
      <c r="P69" s="67" t="s">
        <v>186</v>
      </c>
      <c r="Q69" s="70" t="s">
        <v>186</v>
      </c>
      <c r="R69" s="67">
        <v>349.79747682566659</v>
      </c>
      <c r="S69" s="70">
        <v>2832</v>
      </c>
    </row>
    <row r="70" spans="1:19" ht="15" x14ac:dyDescent="0.25">
      <c r="A70" s="62" t="s">
        <v>150</v>
      </c>
      <c r="B70" s="67">
        <v>0.643273785466</v>
      </c>
      <c r="C70" s="70">
        <v>10</v>
      </c>
      <c r="D70" s="67">
        <v>1.5397207018000001</v>
      </c>
      <c r="E70" s="70">
        <v>5</v>
      </c>
      <c r="F70" s="67" t="s">
        <v>186</v>
      </c>
      <c r="G70" s="70" t="s">
        <v>186</v>
      </c>
      <c r="H70" s="67">
        <v>6.7969447291999998</v>
      </c>
      <c r="I70" s="70">
        <v>1</v>
      </c>
      <c r="J70" s="67" t="s">
        <v>186</v>
      </c>
      <c r="K70" s="70" t="s">
        <v>186</v>
      </c>
      <c r="L70" s="67" t="s">
        <v>186</v>
      </c>
      <c r="M70" s="70" t="s">
        <v>186</v>
      </c>
      <c r="N70" s="67" t="s">
        <v>186</v>
      </c>
      <c r="O70" s="70" t="s">
        <v>186</v>
      </c>
      <c r="P70" s="67" t="s">
        <v>186</v>
      </c>
      <c r="Q70" s="70" t="s">
        <v>186</v>
      </c>
      <c r="R70" s="67">
        <v>8.9799392164660006</v>
      </c>
      <c r="S70" s="70">
        <v>16</v>
      </c>
    </row>
    <row r="71" spans="1:19" ht="15" x14ac:dyDescent="0.25">
      <c r="A71" s="62" t="s">
        <v>151</v>
      </c>
      <c r="B71" s="67">
        <v>6.316588536758001</v>
      </c>
      <c r="C71" s="70">
        <v>100</v>
      </c>
      <c r="D71" s="67">
        <v>7.2544452941800008</v>
      </c>
      <c r="E71" s="70">
        <v>46</v>
      </c>
      <c r="F71" s="67" t="s">
        <v>186</v>
      </c>
      <c r="G71" s="70" t="s">
        <v>186</v>
      </c>
      <c r="H71" s="67" t="s">
        <v>186</v>
      </c>
      <c r="I71" s="70" t="s">
        <v>186</v>
      </c>
      <c r="J71" s="67" t="s">
        <v>186</v>
      </c>
      <c r="K71" s="70" t="s">
        <v>186</v>
      </c>
      <c r="L71" s="67" t="s">
        <v>186</v>
      </c>
      <c r="M71" s="70" t="s">
        <v>186</v>
      </c>
      <c r="N71" s="67" t="s">
        <v>186</v>
      </c>
      <c r="O71" s="70" t="s">
        <v>186</v>
      </c>
      <c r="P71" s="67" t="s">
        <v>186</v>
      </c>
      <c r="Q71" s="70" t="s">
        <v>186</v>
      </c>
      <c r="R71" s="67">
        <v>13.571033830937997</v>
      </c>
      <c r="S71" s="70">
        <v>146</v>
      </c>
    </row>
    <row r="72" spans="1:19" ht="15" x14ac:dyDescent="0.25">
      <c r="A72" s="62" t="s">
        <v>152</v>
      </c>
      <c r="B72" s="67">
        <v>0.196884598849</v>
      </c>
      <c r="C72" s="70">
        <v>3</v>
      </c>
      <c r="D72" s="67">
        <v>0.18050363545000001</v>
      </c>
      <c r="E72" s="70">
        <v>1</v>
      </c>
      <c r="F72" s="67">
        <v>1.7041291833000001</v>
      </c>
      <c r="G72" s="70">
        <v>1</v>
      </c>
      <c r="H72" s="67">
        <v>7.5453133670000003</v>
      </c>
      <c r="I72" s="70">
        <v>1</v>
      </c>
      <c r="J72" s="67" t="s">
        <v>186</v>
      </c>
      <c r="K72" s="70" t="s">
        <v>186</v>
      </c>
      <c r="L72" s="67" t="s">
        <v>186</v>
      </c>
      <c r="M72" s="70" t="s">
        <v>186</v>
      </c>
      <c r="N72" s="67" t="s">
        <v>186</v>
      </c>
      <c r="O72" s="70" t="s">
        <v>186</v>
      </c>
      <c r="P72" s="67" t="s">
        <v>186</v>
      </c>
      <c r="Q72" s="70" t="s">
        <v>186</v>
      </c>
      <c r="R72" s="67">
        <v>9.6268307845990009</v>
      </c>
      <c r="S72" s="70">
        <v>6</v>
      </c>
    </row>
    <row r="73" spans="1:19" ht="15" x14ac:dyDescent="0.25">
      <c r="A73" s="62" t="s">
        <v>153</v>
      </c>
      <c r="B73" s="67" t="s">
        <v>186</v>
      </c>
      <c r="C73" s="70" t="s">
        <v>186</v>
      </c>
      <c r="D73" s="67" t="s">
        <v>186</v>
      </c>
      <c r="E73" s="70" t="s">
        <v>186</v>
      </c>
      <c r="F73" s="67">
        <v>4.4436808562000003</v>
      </c>
      <c r="G73" s="70">
        <v>1</v>
      </c>
      <c r="H73" s="67">
        <v>9.8630667454999994</v>
      </c>
      <c r="I73" s="70">
        <v>1</v>
      </c>
      <c r="J73" s="67" t="s">
        <v>186</v>
      </c>
      <c r="K73" s="70" t="s">
        <v>186</v>
      </c>
      <c r="L73" s="67" t="s">
        <v>186</v>
      </c>
      <c r="M73" s="70" t="s">
        <v>186</v>
      </c>
      <c r="N73" s="67" t="s">
        <v>186</v>
      </c>
      <c r="O73" s="70" t="s">
        <v>186</v>
      </c>
      <c r="P73" s="67" t="s">
        <v>186</v>
      </c>
      <c r="Q73" s="70" t="s">
        <v>186</v>
      </c>
      <c r="R73" s="67">
        <v>14.3067476017</v>
      </c>
      <c r="S73" s="70">
        <v>2</v>
      </c>
    </row>
    <row r="74" spans="1:19" ht="15" x14ac:dyDescent="0.25">
      <c r="A74" s="74" t="s">
        <v>110</v>
      </c>
      <c r="B74" s="75">
        <v>190.77243986639706</v>
      </c>
      <c r="C74" s="76">
        <v>2866</v>
      </c>
      <c r="D74" s="75">
        <v>430.40012506992986</v>
      </c>
      <c r="E74" s="76">
        <v>2426</v>
      </c>
      <c r="F74" s="75">
        <v>54.790461909899996</v>
      </c>
      <c r="G74" s="76">
        <v>28</v>
      </c>
      <c r="H74" s="75" t="s">
        <v>186</v>
      </c>
      <c r="I74" s="76" t="s">
        <v>186</v>
      </c>
      <c r="J74" s="75">
        <v>16.455201732999999</v>
      </c>
      <c r="K74" s="76">
        <v>1</v>
      </c>
      <c r="L74" s="75" t="s">
        <v>186</v>
      </c>
      <c r="M74" s="76" t="s">
        <v>186</v>
      </c>
      <c r="N74" s="75" t="s">
        <v>186</v>
      </c>
      <c r="O74" s="76" t="s">
        <v>186</v>
      </c>
      <c r="P74" s="75" t="s">
        <v>186</v>
      </c>
      <c r="Q74" s="76" t="s">
        <v>186</v>
      </c>
      <c r="R74" s="75">
        <v>692.41822857922739</v>
      </c>
      <c r="S74" s="76">
        <v>5321</v>
      </c>
    </row>
    <row r="75" spans="1:19" ht="15" x14ac:dyDescent="0.25">
      <c r="A75" s="62" t="s">
        <v>154</v>
      </c>
      <c r="B75" s="67">
        <v>5.9297853849999999E-2</v>
      </c>
      <c r="C75" s="70">
        <v>1</v>
      </c>
      <c r="D75" s="67" t="s">
        <v>186</v>
      </c>
      <c r="E75" s="70" t="s">
        <v>186</v>
      </c>
      <c r="F75" s="67" t="s">
        <v>186</v>
      </c>
      <c r="G75" s="70" t="s">
        <v>186</v>
      </c>
      <c r="H75" s="67" t="s">
        <v>186</v>
      </c>
      <c r="I75" s="70" t="s">
        <v>186</v>
      </c>
      <c r="J75" s="67" t="s">
        <v>186</v>
      </c>
      <c r="K75" s="70" t="s">
        <v>186</v>
      </c>
      <c r="L75" s="67" t="s">
        <v>186</v>
      </c>
      <c r="M75" s="70" t="s">
        <v>186</v>
      </c>
      <c r="N75" s="67" t="s">
        <v>186</v>
      </c>
      <c r="O75" s="70" t="s">
        <v>186</v>
      </c>
      <c r="P75" s="67" t="s">
        <v>186</v>
      </c>
      <c r="Q75" s="70" t="s">
        <v>186</v>
      </c>
      <c r="R75" s="67">
        <v>5.9297853849999999E-2</v>
      </c>
      <c r="S75" s="70">
        <v>1</v>
      </c>
    </row>
    <row r="76" spans="1:19" ht="15" x14ac:dyDescent="0.25">
      <c r="A76" s="62" t="s">
        <v>149</v>
      </c>
      <c r="B76" s="67">
        <v>164.06437186985187</v>
      </c>
      <c r="C76" s="70">
        <v>2473</v>
      </c>
      <c r="D76" s="67">
        <v>374.09200218543987</v>
      </c>
      <c r="E76" s="70">
        <v>2083</v>
      </c>
      <c r="F76" s="67">
        <v>34.278978883699999</v>
      </c>
      <c r="G76" s="70">
        <v>19</v>
      </c>
      <c r="H76" s="67" t="s">
        <v>186</v>
      </c>
      <c r="I76" s="70" t="s">
        <v>186</v>
      </c>
      <c r="J76" s="67" t="s">
        <v>186</v>
      </c>
      <c r="K76" s="70" t="s">
        <v>186</v>
      </c>
      <c r="L76" s="67" t="s">
        <v>186</v>
      </c>
      <c r="M76" s="70" t="s">
        <v>186</v>
      </c>
      <c r="N76" s="67" t="s">
        <v>186</v>
      </c>
      <c r="O76" s="70" t="s">
        <v>186</v>
      </c>
      <c r="P76" s="67" t="s">
        <v>186</v>
      </c>
      <c r="Q76" s="70" t="s">
        <v>186</v>
      </c>
      <c r="R76" s="67">
        <v>572.43535293899197</v>
      </c>
      <c r="S76" s="70">
        <v>4575</v>
      </c>
    </row>
    <row r="77" spans="1:19" ht="15" x14ac:dyDescent="0.25">
      <c r="A77" s="62" t="s">
        <v>150</v>
      </c>
      <c r="B77" s="67">
        <v>0.82877658188900005</v>
      </c>
      <c r="C77" s="70">
        <v>13</v>
      </c>
      <c r="D77" s="67">
        <v>4.3092738151500001</v>
      </c>
      <c r="E77" s="70">
        <v>20</v>
      </c>
      <c r="F77" s="67">
        <v>6.6825347008999998</v>
      </c>
      <c r="G77" s="70">
        <v>3</v>
      </c>
      <c r="H77" s="67" t="s">
        <v>186</v>
      </c>
      <c r="I77" s="70" t="s">
        <v>186</v>
      </c>
      <c r="J77" s="67" t="s">
        <v>186</v>
      </c>
      <c r="K77" s="70" t="s">
        <v>186</v>
      </c>
      <c r="L77" s="67" t="s">
        <v>186</v>
      </c>
      <c r="M77" s="70" t="s">
        <v>186</v>
      </c>
      <c r="N77" s="67" t="s">
        <v>186</v>
      </c>
      <c r="O77" s="70" t="s">
        <v>186</v>
      </c>
      <c r="P77" s="67" t="s">
        <v>186</v>
      </c>
      <c r="Q77" s="70" t="s">
        <v>186</v>
      </c>
      <c r="R77" s="67">
        <v>11.820585097938999</v>
      </c>
      <c r="S77" s="70">
        <v>36</v>
      </c>
    </row>
    <row r="78" spans="1:19" ht="15" x14ac:dyDescent="0.25">
      <c r="A78" s="62" t="s">
        <v>151</v>
      </c>
      <c r="B78" s="67">
        <v>25.5100296090543</v>
      </c>
      <c r="C78" s="70">
        <v>375</v>
      </c>
      <c r="D78" s="67">
        <v>51.371800235139965</v>
      </c>
      <c r="E78" s="70">
        <v>319</v>
      </c>
      <c r="F78" s="67" t="s">
        <v>186</v>
      </c>
      <c r="G78" s="70" t="s">
        <v>186</v>
      </c>
      <c r="H78" s="67" t="s">
        <v>186</v>
      </c>
      <c r="I78" s="70" t="s">
        <v>186</v>
      </c>
      <c r="J78" s="67" t="s">
        <v>186</v>
      </c>
      <c r="K78" s="70" t="s">
        <v>186</v>
      </c>
      <c r="L78" s="67" t="s">
        <v>186</v>
      </c>
      <c r="M78" s="70" t="s">
        <v>186</v>
      </c>
      <c r="N78" s="67" t="s">
        <v>186</v>
      </c>
      <c r="O78" s="70" t="s">
        <v>186</v>
      </c>
      <c r="P78" s="67" t="s">
        <v>186</v>
      </c>
      <c r="Q78" s="70" t="s">
        <v>186</v>
      </c>
      <c r="R78" s="67">
        <v>76.881829844194357</v>
      </c>
      <c r="S78" s="70">
        <v>694</v>
      </c>
    </row>
    <row r="79" spans="1:19" ht="15" x14ac:dyDescent="0.25">
      <c r="A79" s="62" t="s">
        <v>152</v>
      </c>
      <c r="B79" s="67">
        <v>0.30996395175199998</v>
      </c>
      <c r="C79" s="70">
        <v>4</v>
      </c>
      <c r="D79" s="67">
        <v>0.6270488341999999</v>
      </c>
      <c r="E79" s="70">
        <v>4</v>
      </c>
      <c r="F79" s="67">
        <v>13.828948325300001</v>
      </c>
      <c r="G79" s="70">
        <v>6</v>
      </c>
      <c r="H79" s="67" t="s">
        <v>186</v>
      </c>
      <c r="I79" s="70" t="s">
        <v>186</v>
      </c>
      <c r="J79" s="67">
        <v>16.455201732999999</v>
      </c>
      <c r="K79" s="70">
        <v>1</v>
      </c>
      <c r="L79" s="67" t="s">
        <v>186</v>
      </c>
      <c r="M79" s="70" t="s">
        <v>186</v>
      </c>
      <c r="N79" s="67" t="s">
        <v>186</v>
      </c>
      <c r="O79" s="70" t="s">
        <v>186</v>
      </c>
      <c r="P79" s="67" t="s">
        <v>186</v>
      </c>
      <c r="Q79" s="70" t="s">
        <v>186</v>
      </c>
      <c r="R79" s="67">
        <v>31.221162844252</v>
      </c>
      <c r="S79" s="70">
        <v>15</v>
      </c>
    </row>
    <row r="80" spans="1:19" ht="15" x14ac:dyDescent="0.25">
      <c r="A80" s="74" t="s">
        <v>111</v>
      </c>
      <c r="B80" s="75">
        <v>1.0330779517570001</v>
      </c>
      <c r="C80" s="76">
        <v>17</v>
      </c>
      <c r="D80" s="75">
        <v>15.450694015830001</v>
      </c>
      <c r="E80" s="76">
        <v>54</v>
      </c>
      <c r="F80" s="75">
        <v>1.0116945681</v>
      </c>
      <c r="G80" s="76">
        <v>1</v>
      </c>
      <c r="H80" s="75">
        <v>6.0772257449999998</v>
      </c>
      <c r="I80" s="76">
        <v>1</v>
      </c>
      <c r="J80" s="75" t="s">
        <v>186</v>
      </c>
      <c r="K80" s="76" t="s">
        <v>186</v>
      </c>
      <c r="L80" s="75" t="s">
        <v>186</v>
      </c>
      <c r="M80" s="76" t="s">
        <v>186</v>
      </c>
      <c r="N80" s="75" t="s">
        <v>186</v>
      </c>
      <c r="O80" s="76" t="s">
        <v>186</v>
      </c>
      <c r="P80" s="75" t="s">
        <v>186</v>
      </c>
      <c r="Q80" s="76" t="s">
        <v>186</v>
      </c>
      <c r="R80" s="75">
        <v>23.572692280687001</v>
      </c>
      <c r="S80" s="76">
        <v>73</v>
      </c>
    </row>
    <row r="81" spans="1:19" ht="15" x14ac:dyDescent="0.25">
      <c r="A81" s="62" t="s">
        <v>149</v>
      </c>
      <c r="B81" s="67">
        <v>1.0330779517570001</v>
      </c>
      <c r="C81" s="70">
        <v>17</v>
      </c>
      <c r="D81" s="67">
        <v>15.054032231300001</v>
      </c>
      <c r="E81" s="70">
        <v>52</v>
      </c>
      <c r="F81" s="67">
        <v>1.0116945681</v>
      </c>
      <c r="G81" s="70">
        <v>1</v>
      </c>
      <c r="H81" s="67" t="s">
        <v>186</v>
      </c>
      <c r="I81" s="70" t="s">
        <v>186</v>
      </c>
      <c r="J81" s="67" t="s">
        <v>186</v>
      </c>
      <c r="K81" s="70" t="s">
        <v>186</v>
      </c>
      <c r="L81" s="67" t="s">
        <v>186</v>
      </c>
      <c r="M81" s="70" t="s">
        <v>186</v>
      </c>
      <c r="N81" s="67" t="s">
        <v>186</v>
      </c>
      <c r="O81" s="70" t="s">
        <v>186</v>
      </c>
      <c r="P81" s="67" t="s">
        <v>186</v>
      </c>
      <c r="Q81" s="70" t="s">
        <v>186</v>
      </c>
      <c r="R81" s="67">
        <v>17.098804751157001</v>
      </c>
      <c r="S81" s="70">
        <v>70</v>
      </c>
    </row>
    <row r="82" spans="1:19" ht="15" x14ac:dyDescent="0.25">
      <c r="A82" s="62" t="s">
        <v>150</v>
      </c>
      <c r="B82" s="67" t="s">
        <v>186</v>
      </c>
      <c r="C82" s="70" t="s">
        <v>186</v>
      </c>
      <c r="D82" s="67">
        <v>0.21233473375</v>
      </c>
      <c r="E82" s="70">
        <v>1</v>
      </c>
      <c r="F82" s="67" t="s">
        <v>186</v>
      </c>
      <c r="G82" s="70" t="s">
        <v>186</v>
      </c>
      <c r="H82" s="67" t="s">
        <v>186</v>
      </c>
      <c r="I82" s="70" t="s">
        <v>186</v>
      </c>
      <c r="J82" s="67" t="s">
        <v>186</v>
      </c>
      <c r="K82" s="70" t="s">
        <v>186</v>
      </c>
      <c r="L82" s="67" t="s">
        <v>186</v>
      </c>
      <c r="M82" s="70" t="s">
        <v>186</v>
      </c>
      <c r="N82" s="67" t="s">
        <v>186</v>
      </c>
      <c r="O82" s="70" t="s">
        <v>186</v>
      </c>
      <c r="P82" s="67" t="s">
        <v>186</v>
      </c>
      <c r="Q82" s="70" t="s">
        <v>186</v>
      </c>
      <c r="R82" s="67">
        <v>0.21233473375</v>
      </c>
      <c r="S82" s="70">
        <v>1</v>
      </c>
    </row>
    <row r="83" spans="1:19" ht="15" x14ac:dyDescent="0.25">
      <c r="A83" s="62" t="s">
        <v>151</v>
      </c>
      <c r="B83" s="67" t="s">
        <v>186</v>
      </c>
      <c r="C83" s="70" t="s">
        <v>186</v>
      </c>
      <c r="D83" s="67">
        <v>0.18432705078</v>
      </c>
      <c r="E83" s="70">
        <v>1</v>
      </c>
      <c r="F83" s="67" t="s">
        <v>186</v>
      </c>
      <c r="G83" s="70" t="s">
        <v>186</v>
      </c>
      <c r="H83" s="67" t="s">
        <v>186</v>
      </c>
      <c r="I83" s="70" t="s">
        <v>186</v>
      </c>
      <c r="J83" s="67" t="s">
        <v>186</v>
      </c>
      <c r="K83" s="70" t="s">
        <v>186</v>
      </c>
      <c r="L83" s="67" t="s">
        <v>186</v>
      </c>
      <c r="M83" s="70" t="s">
        <v>186</v>
      </c>
      <c r="N83" s="67" t="s">
        <v>186</v>
      </c>
      <c r="O83" s="70" t="s">
        <v>186</v>
      </c>
      <c r="P83" s="67" t="s">
        <v>186</v>
      </c>
      <c r="Q83" s="70" t="s">
        <v>186</v>
      </c>
      <c r="R83" s="67">
        <v>0.18432705078</v>
      </c>
      <c r="S83" s="70">
        <v>1</v>
      </c>
    </row>
    <row r="84" spans="1:19" ht="15" x14ac:dyDescent="0.25">
      <c r="A84" s="62" t="s">
        <v>152</v>
      </c>
      <c r="B84" s="67" t="s">
        <v>186</v>
      </c>
      <c r="C84" s="70" t="s">
        <v>186</v>
      </c>
      <c r="D84" s="67" t="s">
        <v>186</v>
      </c>
      <c r="E84" s="70" t="s">
        <v>186</v>
      </c>
      <c r="F84" s="67" t="s">
        <v>186</v>
      </c>
      <c r="G84" s="70" t="s">
        <v>186</v>
      </c>
      <c r="H84" s="67">
        <v>6.0772257449999998</v>
      </c>
      <c r="I84" s="70">
        <v>1</v>
      </c>
      <c r="J84" s="67" t="s">
        <v>186</v>
      </c>
      <c r="K84" s="70" t="s">
        <v>186</v>
      </c>
      <c r="L84" s="67" t="s">
        <v>186</v>
      </c>
      <c r="M84" s="70" t="s">
        <v>186</v>
      </c>
      <c r="N84" s="67" t="s">
        <v>186</v>
      </c>
      <c r="O84" s="70" t="s">
        <v>186</v>
      </c>
      <c r="P84" s="67" t="s">
        <v>186</v>
      </c>
      <c r="Q84" s="70" t="s">
        <v>186</v>
      </c>
      <c r="R84" s="67">
        <v>6.0772257449999998</v>
      </c>
      <c r="S84" s="70">
        <v>1</v>
      </c>
    </row>
    <row r="85" spans="1:19" ht="15" x14ac:dyDescent="0.25">
      <c r="A85" s="74" t="s">
        <v>112</v>
      </c>
      <c r="B85" s="75">
        <v>11.208282373177001</v>
      </c>
      <c r="C85" s="76">
        <v>175</v>
      </c>
      <c r="D85" s="75">
        <v>89.949714952009998</v>
      </c>
      <c r="E85" s="76">
        <v>298</v>
      </c>
      <c r="F85" s="75">
        <v>166.6970490011</v>
      </c>
      <c r="G85" s="76">
        <v>81</v>
      </c>
      <c r="H85" s="75">
        <v>54.293245560600006</v>
      </c>
      <c r="I85" s="76">
        <v>8</v>
      </c>
      <c r="J85" s="75">
        <v>99.466666191000002</v>
      </c>
      <c r="K85" s="76">
        <v>8</v>
      </c>
      <c r="L85" s="75">
        <v>71.362561616999997</v>
      </c>
      <c r="M85" s="76">
        <v>1</v>
      </c>
      <c r="N85" s="75" t="s">
        <v>186</v>
      </c>
      <c r="O85" s="76" t="s">
        <v>186</v>
      </c>
      <c r="P85" s="75" t="s">
        <v>186</v>
      </c>
      <c r="Q85" s="76" t="s">
        <v>186</v>
      </c>
      <c r="R85" s="75">
        <v>492.97751969488695</v>
      </c>
      <c r="S85" s="76">
        <v>571</v>
      </c>
    </row>
    <row r="86" spans="1:19" ht="15" x14ac:dyDescent="0.25">
      <c r="A86" s="62" t="s">
        <v>149</v>
      </c>
      <c r="B86" s="67">
        <v>10.049001867435001</v>
      </c>
      <c r="C86" s="70">
        <v>159</v>
      </c>
      <c r="D86" s="67">
        <v>79.679341900049991</v>
      </c>
      <c r="E86" s="70">
        <v>264</v>
      </c>
      <c r="F86" s="67">
        <v>156.71645641539999</v>
      </c>
      <c r="G86" s="70">
        <v>78</v>
      </c>
      <c r="H86" s="67">
        <v>30.700303071700002</v>
      </c>
      <c r="I86" s="70">
        <v>5</v>
      </c>
      <c r="J86" s="67">
        <v>32.113888508000002</v>
      </c>
      <c r="K86" s="70">
        <v>3</v>
      </c>
      <c r="L86" s="67" t="s">
        <v>186</v>
      </c>
      <c r="M86" s="70" t="s">
        <v>186</v>
      </c>
      <c r="N86" s="67" t="s">
        <v>186</v>
      </c>
      <c r="O86" s="70" t="s">
        <v>186</v>
      </c>
      <c r="P86" s="67" t="s">
        <v>186</v>
      </c>
      <c r="Q86" s="70" t="s">
        <v>186</v>
      </c>
      <c r="R86" s="67">
        <v>309.25899176258497</v>
      </c>
      <c r="S86" s="70">
        <v>509</v>
      </c>
    </row>
    <row r="87" spans="1:19" ht="15" x14ac:dyDescent="0.25">
      <c r="A87" s="62" t="s">
        <v>150</v>
      </c>
      <c r="B87" s="67" t="s">
        <v>186</v>
      </c>
      <c r="C87" s="70" t="s">
        <v>186</v>
      </c>
      <c r="D87" s="67">
        <v>2.0035278806500001</v>
      </c>
      <c r="E87" s="70">
        <v>5</v>
      </c>
      <c r="F87" s="67">
        <v>5.8850355866999999</v>
      </c>
      <c r="G87" s="70">
        <v>2</v>
      </c>
      <c r="H87" s="67">
        <v>15.5100802985</v>
      </c>
      <c r="I87" s="70">
        <v>2</v>
      </c>
      <c r="J87" s="67">
        <v>54.739343798</v>
      </c>
      <c r="K87" s="70">
        <v>4</v>
      </c>
      <c r="L87" s="67" t="s">
        <v>186</v>
      </c>
      <c r="M87" s="70" t="s">
        <v>186</v>
      </c>
      <c r="N87" s="67" t="s">
        <v>186</v>
      </c>
      <c r="O87" s="70" t="s">
        <v>186</v>
      </c>
      <c r="P87" s="67" t="s">
        <v>186</v>
      </c>
      <c r="Q87" s="70" t="s">
        <v>186</v>
      </c>
      <c r="R87" s="67">
        <v>78.137987563850004</v>
      </c>
      <c r="S87" s="70">
        <v>13</v>
      </c>
    </row>
    <row r="88" spans="1:19" ht="15" x14ac:dyDescent="0.25">
      <c r="A88" s="62" t="s">
        <v>151</v>
      </c>
      <c r="B88" s="67">
        <v>1.0841791292430001</v>
      </c>
      <c r="C88" s="70">
        <v>15</v>
      </c>
      <c r="D88" s="67">
        <v>6.1956646323599998</v>
      </c>
      <c r="E88" s="70">
        <v>22</v>
      </c>
      <c r="F88" s="67" t="s">
        <v>186</v>
      </c>
      <c r="G88" s="70" t="s">
        <v>186</v>
      </c>
      <c r="H88" s="67" t="s">
        <v>186</v>
      </c>
      <c r="I88" s="70" t="s">
        <v>186</v>
      </c>
      <c r="J88" s="67" t="s">
        <v>186</v>
      </c>
      <c r="K88" s="70" t="s">
        <v>186</v>
      </c>
      <c r="L88" s="67" t="s">
        <v>186</v>
      </c>
      <c r="M88" s="70" t="s">
        <v>186</v>
      </c>
      <c r="N88" s="67" t="s">
        <v>186</v>
      </c>
      <c r="O88" s="70" t="s">
        <v>186</v>
      </c>
      <c r="P88" s="67" t="s">
        <v>186</v>
      </c>
      <c r="Q88" s="70" t="s">
        <v>186</v>
      </c>
      <c r="R88" s="67">
        <v>7.279843761602999</v>
      </c>
      <c r="S88" s="70">
        <v>37</v>
      </c>
    </row>
    <row r="89" spans="1:19" ht="15" x14ac:dyDescent="0.25">
      <c r="A89" s="62" t="s">
        <v>152</v>
      </c>
      <c r="B89" s="67">
        <v>7.5101376499000005E-2</v>
      </c>
      <c r="C89" s="70">
        <v>1</v>
      </c>
      <c r="D89" s="67">
        <v>2.0711805389499998</v>
      </c>
      <c r="E89" s="70">
        <v>7</v>
      </c>
      <c r="F89" s="67">
        <v>4.0955569990000003</v>
      </c>
      <c r="G89" s="70">
        <v>1</v>
      </c>
      <c r="H89" s="67">
        <v>8.0828621904000002</v>
      </c>
      <c r="I89" s="70">
        <v>1</v>
      </c>
      <c r="J89" s="67">
        <v>12.613433884999999</v>
      </c>
      <c r="K89" s="70">
        <v>1</v>
      </c>
      <c r="L89" s="67">
        <v>71.362561616999997</v>
      </c>
      <c r="M89" s="70">
        <v>1</v>
      </c>
      <c r="N89" s="67" t="s">
        <v>186</v>
      </c>
      <c r="O89" s="70" t="s">
        <v>186</v>
      </c>
      <c r="P89" s="67" t="s">
        <v>186</v>
      </c>
      <c r="Q89" s="70" t="s">
        <v>186</v>
      </c>
      <c r="R89" s="67">
        <v>98.300696606848987</v>
      </c>
      <c r="S89" s="70">
        <v>12</v>
      </c>
    </row>
    <row r="90" spans="1:19" ht="15" x14ac:dyDescent="0.25">
      <c r="A90" s="74" t="s">
        <v>113</v>
      </c>
      <c r="B90" s="75">
        <v>10.176824893302001</v>
      </c>
      <c r="C90" s="76">
        <v>165</v>
      </c>
      <c r="D90" s="75">
        <v>91.25909237956003</v>
      </c>
      <c r="E90" s="76">
        <v>259</v>
      </c>
      <c r="F90" s="75">
        <v>276.21954594049998</v>
      </c>
      <c r="G90" s="76">
        <v>121</v>
      </c>
      <c r="H90" s="75">
        <v>216.56709245939999</v>
      </c>
      <c r="I90" s="76">
        <v>32</v>
      </c>
      <c r="J90" s="75">
        <v>192.22742844999999</v>
      </c>
      <c r="K90" s="76">
        <v>10</v>
      </c>
      <c r="L90" s="75" t="s">
        <v>186</v>
      </c>
      <c r="M90" s="76" t="s">
        <v>186</v>
      </c>
      <c r="N90" s="75">
        <v>168.89289746</v>
      </c>
      <c r="O90" s="76">
        <v>1</v>
      </c>
      <c r="P90" s="75">
        <v>1271.02188099</v>
      </c>
      <c r="Q90" s="76">
        <v>3</v>
      </c>
      <c r="R90" s="75">
        <v>2226.3647625727617</v>
      </c>
      <c r="S90" s="76">
        <v>591</v>
      </c>
    </row>
    <row r="91" spans="1:19" ht="15" x14ac:dyDescent="0.25">
      <c r="A91" s="62" t="s">
        <v>154</v>
      </c>
      <c r="B91" s="67" t="s">
        <v>186</v>
      </c>
      <c r="C91" s="70" t="s">
        <v>186</v>
      </c>
      <c r="D91" s="67">
        <v>0.73429371929999998</v>
      </c>
      <c r="E91" s="70">
        <v>1</v>
      </c>
      <c r="F91" s="67">
        <v>2.6699686947000001</v>
      </c>
      <c r="G91" s="70">
        <v>2</v>
      </c>
      <c r="H91" s="67" t="s">
        <v>186</v>
      </c>
      <c r="I91" s="70" t="s">
        <v>186</v>
      </c>
      <c r="J91" s="67" t="s">
        <v>186</v>
      </c>
      <c r="K91" s="70" t="s">
        <v>186</v>
      </c>
      <c r="L91" s="67" t="s">
        <v>186</v>
      </c>
      <c r="M91" s="70" t="s">
        <v>186</v>
      </c>
      <c r="N91" s="67" t="s">
        <v>186</v>
      </c>
      <c r="O91" s="70" t="s">
        <v>186</v>
      </c>
      <c r="P91" s="67" t="s">
        <v>186</v>
      </c>
      <c r="Q91" s="70" t="s">
        <v>186</v>
      </c>
      <c r="R91" s="67">
        <v>3.4042624139999997</v>
      </c>
      <c r="S91" s="70">
        <v>3</v>
      </c>
    </row>
    <row r="92" spans="1:19" ht="15" x14ac:dyDescent="0.25">
      <c r="A92" s="62" t="s">
        <v>149</v>
      </c>
      <c r="B92" s="67">
        <v>9.250853009142002</v>
      </c>
      <c r="C92" s="70">
        <v>149</v>
      </c>
      <c r="D92" s="67">
        <v>83.760480628069999</v>
      </c>
      <c r="E92" s="70">
        <v>238</v>
      </c>
      <c r="F92" s="67">
        <v>249.96246074909999</v>
      </c>
      <c r="G92" s="70">
        <v>111</v>
      </c>
      <c r="H92" s="67">
        <v>151.12770476129998</v>
      </c>
      <c r="I92" s="70">
        <v>23</v>
      </c>
      <c r="J92" s="67">
        <v>74.918860877</v>
      </c>
      <c r="K92" s="70">
        <v>5</v>
      </c>
      <c r="L92" s="67" t="s">
        <v>186</v>
      </c>
      <c r="M92" s="70" t="s">
        <v>186</v>
      </c>
      <c r="N92" s="67" t="s">
        <v>186</v>
      </c>
      <c r="O92" s="70" t="s">
        <v>186</v>
      </c>
      <c r="P92" s="67" t="s">
        <v>186</v>
      </c>
      <c r="Q92" s="70" t="s">
        <v>186</v>
      </c>
      <c r="R92" s="67">
        <v>569.02036002461205</v>
      </c>
      <c r="S92" s="70">
        <v>526</v>
      </c>
    </row>
    <row r="93" spans="1:19" ht="15" x14ac:dyDescent="0.25">
      <c r="A93" s="62" t="s">
        <v>150</v>
      </c>
      <c r="B93" s="67">
        <v>0.28934022089700001</v>
      </c>
      <c r="C93" s="70">
        <v>4</v>
      </c>
      <c r="D93" s="67">
        <v>0.67001788235000004</v>
      </c>
      <c r="E93" s="70">
        <v>3</v>
      </c>
      <c r="F93" s="67">
        <v>12.5057455675</v>
      </c>
      <c r="G93" s="70">
        <v>4</v>
      </c>
      <c r="H93" s="67">
        <v>24.5639560579</v>
      </c>
      <c r="I93" s="70">
        <v>3</v>
      </c>
      <c r="J93" s="67">
        <v>21.987784777000002</v>
      </c>
      <c r="K93" s="70">
        <v>1</v>
      </c>
      <c r="L93" s="67" t="s">
        <v>186</v>
      </c>
      <c r="M93" s="70" t="s">
        <v>186</v>
      </c>
      <c r="N93" s="67" t="s">
        <v>186</v>
      </c>
      <c r="O93" s="70" t="s">
        <v>186</v>
      </c>
      <c r="P93" s="67" t="s">
        <v>186</v>
      </c>
      <c r="Q93" s="70" t="s">
        <v>186</v>
      </c>
      <c r="R93" s="67">
        <v>60.016844505647001</v>
      </c>
      <c r="S93" s="70">
        <v>15</v>
      </c>
    </row>
    <row r="94" spans="1:19" ht="15" x14ac:dyDescent="0.25">
      <c r="A94" s="62" t="s">
        <v>151</v>
      </c>
      <c r="B94" s="67">
        <v>0.63663166326300002</v>
      </c>
      <c r="C94" s="70">
        <v>12</v>
      </c>
      <c r="D94" s="67">
        <v>5.4981592246000002</v>
      </c>
      <c r="E94" s="70">
        <v>14</v>
      </c>
      <c r="F94" s="67" t="s">
        <v>186</v>
      </c>
      <c r="G94" s="70" t="s">
        <v>186</v>
      </c>
      <c r="H94" s="67" t="s">
        <v>186</v>
      </c>
      <c r="I94" s="70" t="s">
        <v>186</v>
      </c>
      <c r="J94" s="67" t="s">
        <v>186</v>
      </c>
      <c r="K94" s="70" t="s">
        <v>186</v>
      </c>
      <c r="L94" s="67" t="s">
        <v>186</v>
      </c>
      <c r="M94" s="70" t="s">
        <v>186</v>
      </c>
      <c r="N94" s="67" t="s">
        <v>186</v>
      </c>
      <c r="O94" s="70" t="s">
        <v>186</v>
      </c>
      <c r="P94" s="67" t="s">
        <v>186</v>
      </c>
      <c r="Q94" s="70" t="s">
        <v>186</v>
      </c>
      <c r="R94" s="67">
        <v>6.1347908878630006</v>
      </c>
      <c r="S94" s="70">
        <v>26</v>
      </c>
    </row>
    <row r="95" spans="1:19" ht="15" x14ac:dyDescent="0.25">
      <c r="A95" s="62" t="s">
        <v>152</v>
      </c>
      <c r="B95" s="67" t="s">
        <v>186</v>
      </c>
      <c r="C95" s="70" t="s">
        <v>186</v>
      </c>
      <c r="D95" s="67">
        <v>0.59614092523999995</v>
      </c>
      <c r="E95" s="70">
        <v>3</v>
      </c>
      <c r="F95" s="67">
        <v>11.0813709292</v>
      </c>
      <c r="G95" s="70">
        <v>4</v>
      </c>
      <c r="H95" s="67">
        <v>40.875431640199999</v>
      </c>
      <c r="I95" s="70">
        <v>6</v>
      </c>
      <c r="J95" s="67">
        <v>95.320782796000003</v>
      </c>
      <c r="K95" s="70">
        <v>4</v>
      </c>
      <c r="L95" s="67" t="s">
        <v>186</v>
      </c>
      <c r="M95" s="70" t="s">
        <v>186</v>
      </c>
      <c r="N95" s="67">
        <v>168.89289746</v>
      </c>
      <c r="O95" s="70">
        <v>1</v>
      </c>
      <c r="P95" s="67">
        <v>1271.02188099</v>
      </c>
      <c r="Q95" s="70">
        <v>3</v>
      </c>
      <c r="R95" s="67">
        <v>1587.7885047406398</v>
      </c>
      <c r="S95" s="70">
        <v>21</v>
      </c>
    </row>
    <row r="96" spans="1:19" ht="15" x14ac:dyDescent="0.25">
      <c r="A96" s="74" t="s">
        <v>114</v>
      </c>
      <c r="B96" s="75">
        <v>7.4891839972459957</v>
      </c>
      <c r="C96" s="76">
        <v>112</v>
      </c>
      <c r="D96" s="75">
        <v>114.01348479240002</v>
      </c>
      <c r="E96" s="76">
        <v>293</v>
      </c>
      <c r="F96" s="75">
        <v>437.31102112949992</v>
      </c>
      <c r="G96" s="76">
        <v>203</v>
      </c>
      <c r="H96" s="75">
        <v>221.88760172770003</v>
      </c>
      <c r="I96" s="76">
        <v>33</v>
      </c>
      <c r="J96" s="75">
        <v>77.684221704999999</v>
      </c>
      <c r="K96" s="76">
        <v>5</v>
      </c>
      <c r="L96" s="75">
        <v>166.327345654</v>
      </c>
      <c r="M96" s="76">
        <v>3</v>
      </c>
      <c r="N96" s="75" t="s">
        <v>186</v>
      </c>
      <c r="O96" s="76" t="s">
        <v>186</v>
      </c>
      <c r="P96" s="75">
        <v>411.71589490999997</v>
      </c>
      <c r="Q96" s="76">
        <v>1</v>
      </c>
      <c r="R96" s="75">
        <v>1436.4287539158461</v>
      </c>
      <c r="S96" s="76">
        <v>650</v>
      </c>
    </row>
    <row r="97" spans="1:19" ht="15" x14ac:dyDescent="0.25">
      <c r="A97" s="62" t="s">
        <v>154</v>
      </c>
      <c r="B97" s="67" t="s">
        <v>186</v>
      </c>
      <c r="C97" s="70" t="s">
        <v>186</v>
      </c>
      <c r="D97" s="67" t="s">
        <v>186</v>
      </c>
      <c r="E97" s="70" t="s">
        <v>186</v>
      </c>
      <c r="F97" s="67">
        <v>2.0723309394</v>
      </c>
      <c r="G97" s="70">
        <v>1</v>
      </c>
      <c r="H97" s="67">
        <v>6.4535523145999996</v>
      </c>
      <c r="I97" s="70">
        <v>1</v>
      </c>
      <c r="J97" s="67" t="s">
        <v>186</v>
      </c>
      <c r="K97" s="70" t="s">
        <v>186</v>
      </c>
      <c r="L97" s="67" t="s">
        <v>186</v>
      </c>
      <c r="M97" s="70" t="s">
        <v>186</v>
      </c>
      <c r="N97" s="67" t="s">
        <v>186</v>
      </c>
      <c r="O97" s="70" t="s">
        <v>186</v>
      </c>
      <c r="P97" s="67" t="s">
        <v>186</v>
      </c>
      <c r="Q97" s="70" t="s">
        <v>186</v>
      </c>
      <c r="R97" s="67">
        <v>8.525883254</v>
      </c>
      <c r="S97" s="70">
        <v>2</v>
      </c>
    </row>
    <row r="98" spans="1:19" ht="15" x14ac:dyDescent="0.25">
      <c r="A98" s="62" t="s">
        <v>149</v>
      </c>
      <c r="B98" s="67">
        <v>6.5658682563829966</v>
      </c>
      <c r="C98" s="70">
        <v>97</v>
      </c>
      <c r="D98" s="67">
        <v>102.41588227088998</v>
      </c>
      <c r="E98" s="70">
        <v>258</v>
      </c>
      <c r="F98" s="67">
        <v>393.76944915039991</v>
      </c>
      <c r="G98" s="70">
        <v>185</v>
      </c>
      <c r="H98" s="67">
        <v>153.9063418115</v>
      </c>
      <c r="I98" s="70">
        <v>23</v>
      </c>
      <c r="J98" s="67">
        <v>10.940145247</v>
      </c>
      <c r="K98" s="70">
        <v>1</v>
      </c>
      <c r="L98" s="67" t="s">
        <v>186</v>
      </c>
      <c r="M98" s="70" t="s">
        <v>186</v>
      </c>
      <c r="N98" s="67" t="s">
        <v>186</v>
      </c>
      <c r="O98" s="70" t="s">
        <v>186</v>
      </c>
      <c r="P98" s="67" t="s">
        <v>186</v>
      </c>
      <c r="Q98" s="70" t="s">
        <v>186</v>
      </c>
      <c r="R98" s="67">
        <v>667.59768673617316</v>
      </c>
      <c r="S98" s="70">
        <v>564</v>
      </c>
    </row>
    <row r="99" spans="1:19" ht="15" x14ac:dyDescent="0.25">
      <c r="A99" s="62" t="s">
        <v>150</v>
      </c>
      <c r="B99" s="67" t="s">
        <v>186</v>
      </c>
      <c r="C99" s="70" t="s">
        <v>186</v>
      </c>
      <c r="D99" s="67">
        <v>0.70870217234999999</v>
      </c>
      <c r="E99" s="70">
        <v>4</v>
      </c>
      <c r="F99" s="67">
        <v>24.444644982599996</v>
      </c>
      <c r="G99" s="70">
        <v>11</v>
      </c>
      <c r="H99" s="67">
        <v>34.038717113499999</v>
      </c>
      <c r="I99" s="70">
        <v>5</v>
      </c>
      <c r="J99" s="67">
        <v>23.677252602999999</v>
      </c>
      <c r="K99" s="70">
        <v>2</v>
      </c>
      <c r="L99" s="67">
        <v>58.395740596000003</v>
      </c>
      <c r="M99" s="70">
        <v>1</v>
      </c>
      <c r="N99" s="67" t="s">
        <v>186</v>
      </c>
      <c r="O99" s="70" t="s">
        <v>186</v>
      </c>
      <c r="P99" s="67" t="s">
        <v>186</v>
      </c>
      <c r="Q99" s="70" t="s">
        <v>186</v>
      </c>
      <c r="R99" s="67">
        <v>141.26505746744999</v>
      </c>
      <c r="S99" s="70">
        <v>23</v>
      </c>
    </row>
    <row r="100" spans="1:19" ht="15" x14ac:dyDescent="0.25">
      <c r="A100" s="62" t="s">
        <v>151</v>
      </c>
      <c r="B100" s="67">
        <v>0.92331574086299995</v>
      </c>
      <c r="C100" s="70">
        <v>15</v>
      </c>
      <c r="D100" s="67">
        <v>10.88890034916</v>
      </c>
      <c r="E100" s="70">
        <v>31</v>
      </c>
      <c r="F100" s="67">
        <v>5.6707539138999996</v>
      </c>
      <c r="G100" s="70">
        <v>2</v>
      </c>
      <c r="H100" s="67" t="s">
        <v>186</v>
      </c>
      <c r="I100" s="70" t="s">
        <v>186</v>
      </c>
      <c r="J100" s="67" t="s">
        <v>186</v>
      </c>
      <c r="K100" s="70" t="s">
        <v>186</v>
      </c>
      <c r="L100" s="67" t="s">
        <v>186</v>
      </c>
      <c r="M100" s="70" t="s">
        <v>186</v>
      </c>
      <c r="N100" s="67" t="s">
        <v>186</v>
      </c>
      <c r="O100" s="70" t="s">
        <v>186</v>
      </c>
      <c r="P100" s="67" t="s">
        <v>186</v>
      </c>
      <c r="Q100" s="70" t="s">
        <v>186</v>
      </c>
      <c r="R100" s="67">
        <v>17.482970003923</v>
      </c>
      <c r="S100" s="70">
        <v>48</v>
      </c>
    </row>
    <row r="101" spans="1:19" ht="15" x14ac:dyDescent="0.25">
      <c r="A101" s="62" t="s">
        <v>152</v>
      </c>
      <c r="B101" s="67" t="s">
        <v>186</v>
      </c>
      <c r="C101" s="70" t="s">
        <v>186</v>
      </c>
      <c r="D101" s="67" t="s">
        <v>186</v>
      </c>
      <c r="E101" s="70" t="s">
        <v>186</v>
      </c>
      <c r="F101" s="67">
        <v>11.3538421432</v>
      </c>
      <c r="G101" s="70">
        <v>4</v>
      </c>
      <c r="H101" s="67">
        <v>27.488990488099997</v>
      </c>
      <c r="I101" s="70">
        <v>4</v>
      </c>
      <c r="J101" s="67">
        <v>43.066823855000003</v>
      </c>
      <c r="K101" s="70">
        <v>2</v>
      </c>
      <c r="L101" s="67">
        <v>107.931605058</v>
      </c>
      <c r="M101" s="70">
        <v>2</v>
      </c>
      <c r="N101" s="67" t="s">
        <v>186</v>
      </c>
      <c r="O101" s="70" t="s">
        <v>186</v>
      </c>
      <c r="P101" s="67">
        <v>411.71589490999997</v>
      </c>
      <c r="Q101" s="70">
        <v>1</v>
      </c>
      <c r="R101" s="67">
        <v>601.55715645429996</v>
      </c>
      <c r="S101" s="70">
        <v>13</v>
      </c>
    </row>
    <row r="102" spans="1:19" ht="15" x14ac:dyDescent="0.25">
      <c r="A102" s="74" t="s">
        <v>115</v>
      </c>
      <c r="B102" s="75">
        <v>6.4032745299709983</v>
      </c>
      <c r="C102" s="76">
        <v>119</v>
      </c>
      <c r="D102" s="75">
        <v>109.78618893955002</v>
      </c>
      <c r="E102" s="76">
        <v>278</v>
      </c>
      <c r="F102" s="75">
        <v>53.545262746199995</v>
      </c>
      <c r="G102" s="76">
        <v>31</v>
      </c>
      <c r="H102" s="75">
        <v>6.6852621838999999</v>
      </c>
      <c r="I102" s="76">
        <v>1</v>
      </c>
      <c r="J102" s="75">
        <v>66.014468206000004</v>
      </c>
      <c r="K102" s="76">
        <v>4</v>
      </c>
      <c r="L102" s="75">
        <v>82.139388705000002</v>
      </c>
      <c r="M102" s="76">
        <v>1</v>
      </c>
      <c r="N102" s="75" t="s">
        <v>186</v>
      </c>
      <c r="O102" s="76" t="s">
        <v>186</v>
      </c>
      <c r="P102" s="75" t="s">
        <v>186</v>
      </c>
      <c r="Q102" s="76" t="s">
        <v>186</v>
      </c>
      <c r="R102" s="75">
        <v>324.57384531062092</v>
      </c>
      <c r="S102" s="76">
        <v>434</v>
      </c>
    </row>
    <row r="103" spans="1:19" ht="15" x14ac:dyDescent="0.25">
      <c r="A103" s="62" t="s">
        <v>149</v>
      </c>
      <c r="B103" s="67">
        <v>5.350385386955999</v>
      </c>
      <c r="C103" s="70">
        <v>102</v>
      </c>
      <c r="D103" s="67">
        <v>91.603157175970011</v>
      </c>
      <c r="E103" s="70">
        <v>240</v>
      </c>
      <c r="F103" s="67">
        <v>35.730255339999999</v>
      </c>
      <c r="G103" s="70">
        <v>23</v>
      </c>
      <c r="H103" s="67" t="s">
        <v>186</v>
      </c>
      <c r="I103" s="70" t="s">
        <v>186</v>
      </c>
      <c r="J103" s="67">
        <v>24.097126887000002</v>
      </c>
      <c r="K103" s="70">
        <v>2</v>
      </c>
      <c r="L103" s="67" t="s">
        <v>186</v>
      </c>
      <c r="M103" s="70" t="s">
        <v>186</v>
      </c>
      <c r="N103" s="67" t="s">
        <v>186</v>
      </c>
      <c r="O103" s="70" t="s">
        <v>186</v>
      </c>
      <c r="P103" s="67" t="s">
        <v>186</v>
      </c>
      <c r="Q103" s="70" t="s">
        <v>186</v>
      </c>
      <c r="R103" s="67">
        <v>156.78092478992596</v>
      </c>
      <c r="S103" s="70">
        <v>367</v>
      </c>
    </row>
    <row r="104" spans="1:19" ht="15" x14ac:dyDescent="0.25">
      <c r="A104" s="62" t="s">
        <v>150</v>
      </c>
      <c r="B104" s="67">
        <v>0.21984302791400001</v>
      </c>
      <c r="C104" s="70">
        <v>3</v>
      </c>
      <c r="D104" s="67">
        <v>4.9473740877499992</v>
      </c>
      <c r="E104" s="70">
        <v>11</v>
      </c>
      <c r="F104" s="67">
        <v>7.7732272204999999</v>
      </c>
      <c r="G104" s="70">
        <v>4</v>
      </c>
      <c r="H104" s="67" t="s">
        <v>186</v>
      </c>
      <c r="I104" s="70" t="s">
        <v>186</v>
      </c>
      <c r="J104" s="67" t="s">
        <v>186</v>
      </c>
      <c r="K104" s="70" t="s">
        <v>186</v>
      </c>
      <c r="L104" s="67" t="s">
        <v>186</v>
      </c>
      <c r="M104" s="70" t="s">
        <v>186</v>
      </c>
      <c r="N104" s="67" t="s">
        <v>186</v>
      </c>
      <c r="O104" s="70" t="s">
        <v>186</v>
      </c>
      <c r="P104" s="67" t="s">
        <v>186</v>
      </c>
      <c r="Q104" s="70" t="s">
        <v>186</v>
      </c>
      <c r="R104" s="67">
        <v>12.940444336163999</v>
      </c>
      <c r="S104" s="70">
        <v>18</v>
      </c>
    </row>
    <row r="105" spans="1:19" ht="15" x14ac:dyDescent="0.25">
      <c r="A105" s="62" t="s">
        <v>151</v>
      </c>
      <c r="B105" s="67">
        <v>0.66354783284999996</v>
      </c>
      <c r="C105" s="70">
        <v>11</v>
      </c>
      <c r="D105" s="67">
        <v>7.8688312497199986</v>
      </c>
      <c r="E105" s="70">
        <v>17</v>
      </c>
      <c r="F105" s="67" t="s">
        <v>186</v>
      </c>
      <c r="G105" s="70" t="s">
        <v>186</v>
      </c>
      <c r="H105" s="67" t="s">
        <v>186</v>
      </c>
      <c r="I105" s="70" t="s">
        <v>186</v>
      </c>
      <c r="J105" s="67" t="s">
        <v>186</v>
      </c>
      <c r="K105" s="70" t="s">
        <v>186</v>
      </c>
      <c r="L105" s="67" t="s">
        <v>186</v>
      </c>
      <c r="M105" s="70" t="s">
        <v>186</v>
      </c>
      <c r="N105" s="67" t="s">
        <v>186</v>
      </c>
      <c r="O105" s="70" t="s">
        <v>186</v>
      </c>
      <c r="P105" s="67" t="s">
        <v>186</v>
      </c>
      <c r="Q105" s="70" t="s">
        <v>186</v>
      </c>
      <c r="R105" s="67">
        <v>8.5323790825699977</v>
      </c>
      <c r="S105" s="70">
        <v>28</v>
      </c>
    </row>
    <row r="106" spans="1:19" ht="15" x14ac:dyDescent="0.25">
      <c r="A106" s="62" t="s">
        <v>152</v>
      </c>
      <c r="B106" s="67">
        <v>0.169498282251</v>
      </c>
      <c r="C106" s="70">
        <v>3</v>
      </c>
      <c r="D106" s="67">
        <v>4.5105747877600004</v>
      </c>
      <c r="E106" s="70">
        <v>9</v>
      </c>
      <c r="F106" s="67">
        <v>6.1903803932999999</v>
      </c>
      <c r="G106" s="70">
        <v>3</v>
      </c>
      <c r="H106" s="67">
        <v>6.6852621838999999</v>
      </c>
      <c r="I106" s="70">
        <v>1</v>
      </c>
      <c r="J106" s="67">
        <v>41.917341319000002</v>
      </c>
      <c r="K106" s="70">
        <v>2</v>
      </c>
      <c r="L106" s="67">
        <v>82.139388705000002</v>
      </c>
      <c r="M106" s="70">
        <v>1</v>
      </c>
      <c r="N106" s="67" t="s">
        <v>186</v>
      </c>
      <c r="O106" s="70" t="s">
        <v>186</v>
      </c>
      <c r="P106" s="67" t="s">
        <v>186</v>
      </c>
      <c r="Q106" s="70" t="s">
        <v>186</v>
      </c>
      <c r="R106" s="67">
        <v>141.61244567121099</v>
      </c>
      <c r="S106" s="70">
        <v>19</v>
      </c>
    </row>
    <row r="107" spans="1:19" ht="15" x14ac:dyDescent="0.25">
      <c r="A107" s="62" t="s">
        <v>153</v>
      </c>
      <c r="B107" s="67" t="s">
        <v>186</v>
      </c>
      <c r="C107" s="70" t="s">
        <v>186</v>
      </c>
      <c r="D107" s="67">
        <v>0.85625163834999996</v>
      </c>
      <c r="E107" s="70">
        <v>1</v>
      </c>
      <c r="F107" s="67">
        <v>3.8513997924000001</v>
      </c>
      <c r="G107" s="70">
        <v>1</v>
      </c>
      <c r="H107" s="67" t="s">
        <v>186</v>
      </c>
      <c r="I107" s="70" t="s">
        <v>186</v>
      </c>
      <c r="J107" s="67" t="s">
        <v>186</v>
      </c>
      <c r="K107" s="70" t="s">
        <v>186</v>
      </c>
      <c r="L107" s="67" t="s">
        <v>186</v>
      </c>
      <c r="M107" s="70" t="s">
        <v>186</v>
      </c>
      <c r="N107" s="67" t="s">
        <v>186</v>
      </c>
      <c r="O107" s="70" t="s">
        <v>186</v>
      </c>
      <c r="P107" s="67" t="s">
        <v>186</v>
      </c>
      <c r="Q107" s="70" t="s">
        <v>186</v>
      </c>
      <c r="R107" s="67">
        <v>4.7076514307500004</v>
      </c>
      <c r="S107" s="70">
        <v>2</v>
      </c>
    </row>
    <row r="108" spans="1:19" ht="15" x14ac:dyDescent="0.25">
      <c r="A108" s="74" t="s">
        <v>116</v>
      </c>
      <c r="B108" s="75">
        <v>20.436797262187</v>
      </c>
      <c r="C108" s="76">
        <v>309</v>
      </c>
      <c r="D108" s="75">
        <v>63.81813412834002</v>
      </c>
      <c r="E108" s="76">
        <v>270</v>
      </c>
      <c r="F108" s="75">
        <v>51.581456656299991</v>
      </c>
      <c r="G108" s="76">
        <v>26</v>
      </c>
      <c r="H108" s="75">
        <v>20.908660229500001</v>
      </c>
      <c r="I108" s="76">
        <v>3</v>
      </c>
      <c r="J108" s="75">
        <v>42.321540789000004</v>
      </c>
      <c r="K108" s="76">
        <v>3</v>
      </c>
      <c r="L108" s="75" t="s">
        <v>186</v>
      </c>
      <c r="M108" s="76" t="s">
        <v>186</v>
      </c>
      <c r="N108" s="75" t="s">
        <v>186</v>
      </c>
      <c r="O108" s="76" t="s">
        <v>186</v>
      </c>
      <c r="P108" s="75" t="s">
        <v>186</v>
      </c>
      <c r="Q108" s="76" t="s">
        <v>186</v>
      </c>
      <c r="R108" s="75">
        <v>199.06658906532701</v>
      </c>
      <c r="S108" s="76">
        <v>611</v>
      </c>
    </row>
    <row r="109" spans="1:19" ht="15" x14ac:dyDescent="0.25">
      <c r="A109" s="62" t="s">
        <v>149</v>
      </c>
      <c r="B109" s="67">
        <v>18.453532905509999</v>
      </c>
      <c r="C109" s="70">
        <v>278</v>
      </c>
      <c r="D109" s="67">
        <v>56.831203177720035</v>
      </c>
      <c r="E109" s="70">
        <v>247</v>
      </c>
      <c r="F109" s="67">
        <v>42.918100928399994</v>
      </c>
      <c r="G109" s="70">
        <v>23</v>
      </c>
      <c r="H109" s="67">
        <v>15.3736738359</v>
      </c>
      <c r="I109" s="70">
        <v>2</v>
      </c>
      <c r="J109" s="67" t="s">
        <v>186</v>
      </c>
      <c r="K109" s="70" t="s">
        <v>186</v>
      </c>
      <c r="L109" s="67" t="s">
        <v>186</v>
      </c>
      <c r="M109" s="70" t="s">
        <v>186</v>
      </c>
      <c r="N109" s="67" t="s">
        <v>186</v>
      </c>
      <c r="O109" s="70" t="s">
        <v>186</v>
      </c>
      <c r="P109" s="67" t="s">
        <v>186</v>
      </c>
      <c r="Q109" s="70" t="s">
        <v>186</v>
      </c>
      <c r="R109" s="67">
        <v>133.57651084753002</v>
      </c>
      <c r="S109" s="70">
        <v>550</v>
      </c>
    </row>
    <row r="110" spans="1:19" ht="15" x14ac:dyDescent="0.25">
      <c r="A110" s="62" t="s">
        <v>150</v>
      </c>
      <c r="B110" s="67">
        <v>0.17640776239700001</v>
      </c>
      <c r="C110" s="70">
        <v>4</v>
      </c>
      <c r="D110" s="67">
        <v>2.0722104827100001</v>
      </c>
      <c r="E110" s="70">
        <v>5</v>
      </c>
      <c r="F110" s="67">
        <v>6.5508732996000001</v>
      </c>
      <c r="G110" s="70">
        <v>2</v>
      </c>
      <c r="H110" s="67" t="s">
        <v>186</v>
      </c>
      <c r="I110" s="70" t="s">
        <v>186</v>
      </c>
      <c r="J110" s="67">
        <v>30.118950017000003</v>
      </c>
      <c r="K110" s="70">
        <v>2</v>
      </c>
      <c r="L110" s="67" t="s">
        <v>186</v>
      </c>
      <c r="M110" s="70" t="s">
        <v>186</v>
      </c>
      <c r="N110" s="67" t="s">
        <v>186</v>
      </c>
      <c r="O110" s="70" t="s">
        <v>186</v>
      </c>
      <c r="P110" s="67" t="s">
        <v>186</v>
      </c>
      <c r="Q110" s="70" t="s">
        <v>186</v>
      </c>
      <c r="R110" s="67">
        <v>38.918441561706999</v>
      </c>
      <c r="S110" s="70">
        <v>13</v>
      </c>
    </row>
    <row r="111" spans="1:19" ht="15" x14ac:dyDescent="0.25">
      <c r="A111" s="62" t="s">
        <v>151</v>
      </c>
      <c r="B111" s="67">
        <v>1.7671219044800002</v>
      </c>
      <c r="C111" s="70">
        <v>26</v>
      </c>
      <c r="D111" s="67">
        <v>4.15565216236</v>
      </c>
      <c r="E111" s="70">
        <v>17</v>
      </c>
      <c r="F111" s="67" t="s">
        <v>186</v>
      </c>
      <c r="G111" s="70" t="s">
        <v>186</v>
      </c>
      <c r="H111" s="67" t="s">
        <v>186</v>
      </c>
      <c r="I111" s="70" t="s">
        <v>186</v>
      </c>
      <c r="J111" s="67" t="s">
        <v>186</v>
      </c>
      <c r="K111" s="70" t="s">
        <v>186</v>
      </c>
      <c r="L111" s="67" t="s">
        <v>186</v>
      </c>
      <c r="M111" s="70" t="s">
        <v>186</v>
      </c>
      <c r="N111" s="67" t="s">
        <v>186</v>
      </c>
      <c r="O111" s="70" t="s">
        <v>186</v>
      </c>
      <c r="P111" s="67" t="s">
        <v>186</v>
      </c>
      <c r="Q111" s="70" t="s">
        <v>186</v>
      </c>
      <c r="R111" s="67">
        <v>5.9227740668399989</v>
      </c>
      <c r="S111" s="70">
        <v>43</v>
      </c>
    </row>
    <row r="112" spans="1:19" ht="15" x14ac:dyDescent="0.25">
      <c r="A112" s="62" t="s">
        <v>152</v>
      </c>
      <c r="B112" s="67">
        <v>3.97346898E-2</v>
      </c>
      <c r="C112" s="70">
        <v>1</v>
      </c>
      <c r="D112" s="67">
        <v>0.75906830555000004</v>
      </c>
      <c r="E112" s="70">
        <v>1</v>
      </c>
      <c r="F112" s="67">
        <v>2.1124824282999999</v>
      </c>
      <c r="G112" s="70">
        <v>1</v>
      </c>
      <c r="H112" s="67">
        <v>5.5349863935999997</v>
      </c>
      <c r="I112" s="70">
        <v>1</v>
      </c>
      <c r="J112" s="67">
        <v>12.202590772000001</v>
      </c>
      <c r="K112" s="70">
        <v>1</v>
      </c>
      <c r="L112" s="67" t="s">
        <v>186</v>
      </c>
      <c r="M112" s="70" t="s">
        <v>186</v>
      </c>
      <c r="N112" s="67" t="s">
        <v>186</v>
      </c>
      <c r="O112" s="70" t="s">
        <v>186</v>
      </c>
      <c r="P112" s="67" t="s">
        <v>186</v>
      </c>
      <c r="Q112" s="70" t="s">
        <v>186</v>
      </c>
      <c r="R112" s="67">
        <v>20.648862589250001</v>
      </c>
      <c r="S112" s="70">
        <v>5</v>
      </c>
    </row>
    <row r="113" spans="1:19" ht="15" x14ac:dyDescent="0.25">
      <c r="A113" s="74" t="s">
        <v>117</v>
      </c>
      <c r="B113" s="75">
        <v>62.899036945802614</v>
      </c>
      <c r="C113" s="76">
        <v>1026</v>
      </c>
      <c r="D113" s="75">
        <v>889.81261288317012</v>
      </c>
      <c r="E113" s="76">
        <v>2733</v>
      </c>
      <c r="F113" s="75">
        <v>383.9957428857</v>
      </c>
      <c r="G113" s="76">
        <v>254</v>
      </c>
      <c r="H113" s="75">
        <v>32.378676912800003</v>
      </c>
      <c r="I113" s="76">
        <v>5</v>
      </c>
      <c r="J113" s="75">
        <v>101.075335909</v>
      </c>
      <c r="K113" s="76">
        <v>6</v>
      </c>
      <c r="L113" s="75">
        <v>107.03821794300001</v>
      </c>
      <c r="M113" s="76">
        <v>2</v>
      </c>
      <c r="N113" s="75">
        <v>167.63957299</v>
      </c>
      <c r="O113" s="76">
        <v>1</v>
      </c>
      <c r="P113" s="75" t="s">
        <v>186</v>
      </c>
      <c r="Q113" s="76" t="s">
        <v>186</v>
      </c>
      <c r="R113" s="75">
        <v>1744.8391964694708</v>
      </c>
      <c r="S113" s="76">
        <v>4027</v>
      </c>
    </row>
    <row r="114" spans="1:19" ht="15" x14ac:dyDescent="0.25">
      <c r="A114" s="62" t="s">
        <v>154</v>
      </c>
      <c r="B114" s="67">
        <v>2.4480721701000002E-2</v>
      </c>
      <c r="C114" s="70">
        <v>1</v>
      </c>
      <c r="D114" s="67" t="s">
        <v>186</v>
      </c>
      <c r="E114" s="70" t="s">
        <v>186</v>
      </c>
      <c r="F114" s="67" t="s">
        <v>186</v>
      </c>
      <c r="G114" s="70" t="s">
        <v>186</v>
      </c>
      <c r="H114" s="67" t="s">
        <v>186</v>
      </c>
      <c r="I114" s="70" t="s">
        <v>186</v>
      </c>
      <c r="J114" s="67" t="s">
        <v>186</v>
      </c>
      <c r="K114" s="70" t="s">
        <v>186</v>
      </c>
      <c r="L114" s="67" t="s">
        <v>186</v>
      </c>
      <c r="M114" s="70" t="s">
        <v>186</v>
      </c>
      <c r="N114" s="67" t="s">
        <v>186</v>
      </c>
      <c r="O114" s="70" t="s">
        <v>186</v>
      </c>
      <c r="P114" s="67" t="s">
        <v>186</v>
      </c>
      <c r="Q114" s="70" t="s">
        <v>186</v>
      </c>
      <c r="R114" s="67">
        <v>2.4480721701000002E-2</v>
      </c>
      <c r="S114" s="70">
        <v>1</v>
      </c>
    </row>
    <row r="115" spans="1:19" ht="15" x14ac:dyDescent="0.25">
      <c r="A115" s="62" t="s">
        <v>149</v>
      </c>
      <c r="B115" s="67">
        <v>61.077593534031614</v>
      </c>
      <c r="C115" s="70">
        <v>996</v>
      </c>
      <c r="D115" s="67">
        <v>862.59250284456027</v>
      </c>
      <c r="E115" s="70">
        <v>2660</v>
      </c>
      <c r="F115" s="67">
        <v>333.38411293860003</v>
      </c>
      <c r="G115" s="70">
        <v>233</v>
      </c>
      <c r="H115" s="67">
        <v>6.5876678173999998</v>
      </c>
      <c r="I115" s="70">
        <v>1</v>
      </c>
      <c r="J115" s="67" t="s">
        <v>186</v>
      </c>
      <c r="K115" s="70" t="s">
        <v>186</v>
      </c>
      <c r="L115" s="67" t="s">
        <v>186</v>
      </c>
      <c r="M115" s="70" t="s">
        <v>186</v>
      </c>
      <c r="N115" s="67" t="s">
        <v>186</v>
      </c>
      <c r="O115" s="70" t="s">
        <v>186</v>
      </c>
      <c r="P115" s="67" t="s">
        <v>186</v>
      </c>
      <c r="Q115" s="70" t="s">
        <v>186</v>
      </c>
      <c r="R115" s="67">
        <v>1263.6418771345898</v>
      </c>
      <c r="S115" s="70">
        <v>3890</v>
      </c>
    </row>
    <row r="116" spans="1:19" ht="15" x14ac:dyDescent="0.25">
      <c r="A116" s="62" t="s">
        <v>150</v>
      </c>
      <c r="B116" s="67">
        <v>0.347881386249</v>
      </c>
      <c r="C116" s="70">
        <v>4</v>
      </c>
      <c r="D116" s="67">
        <v>5.5005555108099999</v>
      </c>
      <c r="E116" s="70">
        <v>12</v>
      </c>
      <c r="F116" s="67">
        <v>18.788052462099998</v>
      </c>
      <c r="G116" s="70">
        <v>8</v>
      </c>
      <c r="H116" s="67">
        <v>6.3248027452000004</v>
      </c>
      <c r="I116" s="70">
        <v>1</v>
      </c>
      <c r="J116" s="67" t="s">
        <v>186</v>
      </c>
      <c r="K116" s="70" t="s">
        <v>186</v>
      </c>
      <c r="L116" s="67" t="s">
        <v>186</v>
      </c>
      <c r="M116" s="70" t="s">
        <v>186</v>
      </c>
      <c r="N116" s="67" t="s">
        <v>186</v>
      </c>
      <c r="O116" s="70" t="s">
        <v>186</v>
      </c>
      <c r="P116" s="67" t="s">
        <v>186</v>
      </c>
      <c r="Q116" s="70" t="s">
        <v>186</v>
      </c>
      <c r="R116" s="67">
        <v>30.961292104358996</v>
      </c>
      <c r="S116" s="70">
        <v>25</v>
      </c>
    </row>
    <row r="117" spans="1:19" ht="15" x14ac:dyDescent="0.25">
      <c r="A117" s="62" t="s">
        <v>151</v>
      </c>
      <c r="B117" s="67">
        <v>1.1991237319199999</v>
      </c>
      <c r="C117" s="70">
        <v>20</v>
      </c>
      <c r="D117" s="67">
        <v>12.778359170950001</v>
      </c>
      <c r="E117" s="70">
        <v>41</v>
      </c>
      <c r="F117" s="67" t="s">
        <v>186</v>
      </c>
      <c r="G117" s="70" t="s">
        <v>186</v>
      </c>
      <c r="H117" s="67" t="s">
        <v>186</v>
      </c>
      <c r="I117" s="70" t="s">
        <v>186</v>
      </c>
      <c r="J117" s="67" t="s">
        <v>186</v>
      </c>
      <c r="K117" s="70" t="s">
        <v>186</v>
      </c>
      <c r="L117" s="67" t="s">
        <v>186</v>
      </c>
      <c r="M117" s="70" t="s">
        <v>186</v>
      </c>
      <c r="N117" s="67" t="s">
        <v>186</v>
      </c>
      <c r="O117" s="70" t="s">
        <v>186</v>
      </c>
      <c r="P117" s="67" t="s">
        <v>186</v>
      </c>
      <c r="Q117" s="70" t="s">
        <v>186</v>
      </c>
      <c r="R117" s="67">
        <v>13.977482902869999</v>
      </c>
      <c r="S117" s="70">
        <v>61</v>
      </c>
    </row>
    <row r="118" spans="1:19" ht="15" x14ac:dyDescent="0.25">
      <c r="A118" s="62" t="s">
        <v>152</v>
      </c>
      <c r="B118" s="67">
        <v>0.24995757190099999</v>
      </c>
      <c r="C118" s="70">
        <v>5</v>
      </c>
      <c r="D118" s="67">
        <v>8.161151877</v>
      </c>
      <c r="E118" s="70">
        <v>16</v>
      </c>
      <c r="F118" s="67">
        <v>27.715113526600003</v>
      </c>
      <c r="G118" s="70">
        <v>11</v>
      </c>
      <c r="H118" s="67">
        <v>19.4662063502</v>
      </c>
      <c r="I118" s="70">
        <v>3</v>
      </c>
      <c r="J118" s="67">
        <v>84.434212700000003</v>
      </c>
      <c r="K118" s="70">
        <v>5</v>
      </c>
      <c r="L118" s="67">
        <v>107.03821794300001</v>
      </c>
      <c r="M118" s="70">
        <v>2</v>
      </c>
      <c r="N118" s="67">
        <v>167.63957299</v>
      </c>
      <c r="O118" s="70">
        <v>1</v>
      </c>
      <c r="P118" s="67" t="s">
        <v>186</v>
      </c>
      <c r="Q118" s="70" t="s">
        <v>186</v>
      </c>
      <c r="R118" s="67">
        <v>414.70443295870103</v>
      </c>
      <c r="S118" s="70">
        <v>43</v>
      </c>
    </row>
    <row r="119" spans="1:19" ht="15" x14ac:dyDescent="0.25">
      <c r="A119" s="62" t="s">
        <v>153</v>
      </c>
      <c r="B119" s="67" t="s">
        <v>186</v>
      </c>
      <c r="C119" s="70" t="s">
        <v>186</v>
      </c>
      <c r="D119" s="67">
        <v>0.78004347985</v>
      </c>
      <c r="E119" s="70">
        <v>4</v>
      </c>
      <c r="F119" s="67">
        <v>4.1084639583999998</v>
      </c>
      <c r="G119" s="70">
        <v>2</v>
      </c>
      <c r="H119" s="67" t="s">
        <v>186</v>
      </c>
      <c r="I119" s="70" t="s">
        <v>186</v>
      </c>
      <c r="J119" s="67">
        <v>16.641123209</v>
      </c>
      <c r="K119" s="70">
        <v>1</v>
      </c>
      <c r="L119" s="67" t="s">
        <v>186</v>
      </c>
      <c r="M119" s="70" t="s">
        <v>186</v>
      </c>
      <c r="N119" s="67" t="s">
        <v>186</v>
      </c>
      <c r="O119" s="70" t="s">
        <v>186</v>
      </c>
      <c r="P119" s="67" t="s">
        <v>186</v>
      </c>
      <c r="Q119" s="70" t="s">
        <v>186</v>
      </c>
      <c r="R119" s="67">
        <v>21.529630647250002</v>
      </c>
      <c r="S119" s="70">
        <v>7</v>
      </c>
    </row>
    <row r="120" spans="1:19" ht="15" x14ac:dyDescent="0.25">
      <c r="A120" s="74" t="s">
        <v>185</v>
      </c>
      <c r="B120" s="75">
        <v>30.70387195792301</v>
      </c>
      <c r="C120" s="76">
        <v>444</v>
      </c>
      <c r="D120" s="75">
        <v>352.79033021560946</v>
      </c>
      <c r="E120" s="76">
        <v>1370</v>
      </c>
      <c r="F120" s="75">
        <v>100.27698950920001</v>
      </c>
      <c r="G120" s="76">
        <v>48</v>
      </c>
      <c r="H120" s="75">
        <v>11.421213034600001</v>
      </c>
      <c r="I120" s="76">
        <v>2</v>
      </c>
      <c r="J120" s="75">
        <v>125.51393644300001</v>
      </c>
      <c r="K120" s="76">
        <v>4</v>
      </c>
      <c r="L120" s="75" t="s">
        <v>186</v>
      </c>
      <c r="M120" s="76" t="s">
        <v>186</v>
      </c>
      <c r="N120" s="75">
        <v>190.96383026000001</v>
      </c>
      <c r="O120" s="76">
        <v>1</v>
      </c>
      <c r="P120" s="75" t="s">
        <v>186</v>
      </c>
      <c r="Q120" s="76" t="s">
        <v>186</v>
      </c>
      <c r="R120" s="75">
        <v>811.67017142033262</v>
      </c>
      <c r="S120" s="76">
        <v>1869</v>
      </c>
    </row>
    <row r="121" spans="1:19" ht="15" x14ac:dyDescent="0.25">
      <c r="A121" s="62" t="s">
        <v>154</v>
      </c>
      <c r="B121" s="67" t="s">
        <v>186</v>
      </c>
      <c r="C121" s="70" t="s">
        <v>186</v>
      </c>
      <c r="D121" s="67" t="s">
        <v>186</v>
      </c>
      <c r="E121" s="70" t="s">
        <v>186</v>
      </c>
      <c r="F121" s="67">
        <v>1.2718957314999999</v>
      </c>
      <c r="G121" s="70">
        <v>1</v>
      </c>
      <c r="H121" s="67" t="s">
        <v>186</v>
      </c>
      <c r="I121" s="70" t="s">
        <v>186</v>
      </c>
      <c r="J121" s="67" t="s">
        <v>186</v>
      </c>
      <c r="K121" s="70" t="s">
        <v>186</v>
      </c>
      <c r="L121" s="67" t="s">
        <v>186</v>
      </c>
      <c r="M121" s="70" t="s">
        <v>186</v>
      </c>
      <c r="N121" s="67" t="s">
        <v>186</v>
      </c>
      <c r="O121" s="70" t="s">
        <v>186</v>
      </c>
      <c r="P121" s="67" t="s">
        <v>186</v>
      </c>
      <c r="Q121" s="70" t="s">
        <v>186</v>
      </c>
      <c r="R121" s="67">
        <v>1.2718957314999999</v>
      </c>
      <c r="S121" s="70">
        <v>1</v>
      </c>
    </row>
    <row r="122" spans="1:19" ht="15" x14ac:dyDescent="0.25">
      <c r="A122" s="62" t="s">
        <v>149</v>
      </c>
      <c r="B122" s="67">
        <v>26.653004558884998</v>
      </c>
      <c r="C122" s="70">
        <v>388</v>
      </c>
      <c r="D122" s="67">
        <v>301.00848225391962</v>
      </c>
      <c r="E122" s="70">
        <v>1166</v>
      </c>
      <c r="F122" s="67">
        <v>82.969994361300024</v>
      </c>
      <c r="G122" s="70">
        <v>40</v>
      </c>
      <c r="H122" s="67" t="s">
        <v>186</v>
      </c>
      <c r="I122" s="70" t="s">
        <v>186</v>
      </c>
      <c r="J122" s="67">
        <v>12.401182274</v>
      </c>
      <c r="K122" s="70">
        <v>1</v>
      </c>
      <c r="L122" s="67" t="s">
        <v>186</v>
      </c>
      <c r="M122" s="70" t="s">
        <v>186</v>
      </c>
      <c r="N122" s="67" t="s">
        <v>186</v>
      </c>
      <c r="O122" s="70" t="s">
        <v>186</v>
      </c>
      <c r="P122" s="67" t="s">
        <v>186</v>
      </c>
      <c r="Q122" s="70" t="s">
        <v>186</v>
      </c>
      <c r="R122" s="67">
        <v>423.03266344810453</v>
      </c>
      <c r="S122" s="70">
        <v>1595</v>
      </c>
    </row>
    <row r="123" spans="1:19" ht="15" x14ac:dyDescent="0.25">
      <c r="A123" s="62" t="s">
        <v>150</v>
      </c>
      <c r="B123" s="67" t="s">
        <v>186</v>
      </c>
      <c r="C123" s="70" t="s">
        <v>186</v>
      </c>
      <c r="D123" s="67">
        <v>1.1866404342399999</v>
      </c>
      <c r="E123" s="70">
        <v>2</v>
      </c>
      <c r="F123" s="67">
        <v>1.5920339413</v>
      </c>
      <c r="G123" s="70">
        <v>1</v>
      </c>
      <c r="H123" s="67">
        <v>5.5844097304</v>
      </c>
      <c r="I123" s="70">
        <v>1</v>
      </c>
      <c r="J123" s="67" t="s">
        <v>186</v>
      </c>
      <c r="K123" s="70" t="s">
        <v>186</v>
      </c>
      <c r="L123" s="67" t="s">
        <v>186</v>
      </c>
      <c r="M123" s="70" t="s">
        <v>186</v>
      </c>
      <c r="N123" s="67" t="s">
        <v>186</v>
      </c>
      <c r="O123" s="70" t="s">
        <v>186</v>
      </c>
      <c r="P123" s="67" t="s">
        <v>186</v>
      </c>
      <c r="Q123" s="70" t="s">
        <v>186</v>
      </c>
      <c r="R123" s="67">
        <v>8.3630841059400005</v>
      </c>
      <c r="S123" s="70">
        <v>4</v>
      </c>
    </row>
    <row r="124" spans="1:19" ht="15" x14ac:dyDescent="0.25">
      <c r="A124" s="62" t="s">
        <v>151</v>
      </c>
      <c r="B124" s="67">
        <v>3.9701225559389997</v>
      </c>
      <c r="C124" s="70">
        <v>55</v>
      </c>
      <c r="D124" s="67">
        <v>46.920891194550023</v>
      </c>
      <c r="E124" s="70">
        <v>195</v>
      </c>
      <c r="F124" s="67" t="s">
        <v>186</v>
      </c>
      <c r="G124" s="70" t="s">
        <v>186</v>
      </c>
      <c r="H124" s="67" t="s">
        <v>186</v>
      </c>
      <c r="I124" s="70" t="s">
        <v>186</v>
      </c>
      <c r="J124" s="67" t="s">
        <v>186</v>
      </c>
      <c r="K124" s="70" t="s">
        <v>186</v>
      </c>
      <c r="L124" s="67" t="s">
        <v>186</v>
      </c>
      <c r="M124" s="70" t="s">
        <v>186</v>
      </c>
      <c r="N124" s="67" t="s">
        <v>186</v>
      </c>
      <c r="O124" s="70" t="s">
        <v>186</v>
      </c>
      <c r="P124" s="67" t="s">
        <v>186</v>
      </c>
      <c r="Q124" s="70" t="s">
        <v>186</v>
      </c>
      <c r="R124" s="67">
        <v>50.89101375048903</v>
      </c>
      <c r="S124" s="70">
        <v>250</v>
      </c>
    </row>
    <row r="125" spans="1:19" ht="15" x14ac:dyDescent="0.25">
      <c r="A125" s="62" t="s">
        <v>152</v>
      </c>
      <c r="B125" s="67" t="s">
        <v>186</v>
      </c>
      <c r="C125" s="70" t="s">
        <v>186</v>
      </c>
      <c r="D125" s="67">
        <v>3.6743163329000001</v>
      </c>
      <c r="E125" s="70">
        <v>7</v>
      </c>
      <c r="F125" s="67">
        <v>9.793019233699999</v>
      </c>
      <c r="G125" s="70">
        <v>4</v>
      </c>
      <c r="H125" s="67" t="s">
        <v>186</v>
      </c>
      <c r="I125" s="70" t="s">
        <v>186</v>
      </c>
      <c r="J125" s="67">
        <v>113.112754169</v>
      </c>
      <c r="K125" s="70">
        <v>3</v>
      </c>
      <c r="L125" s="67" t="s">
        <v>186</v>
      </c>
      <c r="M125" s="70" t="s">
        <v>186</v>
      </c>
      <c r="N125" s="67">
        <v>190.96383026000001</v>
      </c>
      <c r="O125" s="70">
        <v>1</v>
      </c>
      <c r="P125" s="67" t="s">
        <v>186</v>
      </c>
      <c r="Q125" s="70" t="s">
        <v>186</v>
      </c>
      <c r="R125" s="67">
        <v>317.54391999559999</v>
      </c>
      <c r="S125" s="70">
        <v>15</v>
      </c>
    </row>
    <row r="126" spans="1:19" ht="15" x14ac:dyDescent="0.25">
      <c r="A126" s="62" t="s">
        <v>153</v>
      </c>
      <c r="B126" s="67">
        <v>8.0744843098999999E-2</v>
      </c>
      <c r="C126" s="70">
        <v>1</v>
      </c>
      <c r="D126" s="67" t="s">
        <v>186</v>
      </c>
      <c r="E126" s="70" t="s">
        <v>186</v>
      </c>
      <c r="F126" s="67">
        <v>4.6500462414000001</v>
      </c>
      <c r="G126" s="70">
        <v>2</v>
      </c>
      <c r="H126" s="67">
        <v>5.8368033042</v>
      </c>
      <c r="I126" s="70">
        <v>1</v>
      </c>
      <c r="J126" s="67" t="s">
        <v>186</v>
      </c>
      <c r="K126" s="70" t="s">
        <v>186</v>
      </c>
      <c r="L126" s="67" t="s">
        <v>186</v>
      </c>
      <c r="M126" s="70" t="s">
        <v>186</v>
      </c>
      <c r="N126" s="67" t="s">
        <v>186</v>
      </c>
      <c r="O126" s="70" t="s">
        <v>186</v>
      </c>
      <c r="P126" s="67" t="s">
        <v>186</v>
      </c>
      <c r="Q126" s="70" t="s">
        <v>186</v>
      </c>
      <c r="R126" s="67">
        <v>10.567594388699</v>
      </c>
      <c r="S126" s="70">
        <v>4</v>
      </c>
    </row>
    <row r="127" spans="1:19" ht="15" x14ac:dyDescent="0.25">
      <c r="A127" s="74" t="s">
        <v>119</v>
      </c>
      <c r="B127" s="75">
        <v>120.27588495973473</v>
      </c>
      <c r="C127" s="76">
        <v>1875</v>
      </c>
      <c r="D127" s="75">
        <v>255.85113423367011</v>
      </c>
      <c r="E127" s="76">
        <v>1388</v>
      </c>
      <c r="F127" s="75">
        <v>53.558730628900001</v>
      </c>
      <c r="G127" s="76">
        <v>26</v>
      </c>
      <c r="H127" s="75">
        <v>15.459784359699999</v>
      </c>
      <c r="I127" s="76">
        <v>2</v>
      </c>
      <c r="J127" s="75">
        <v>10.876389767999999</v>
      </c>
      <c r="K127" s="76">
        <v>1</v>
      </c>
      <c r="L127" s="75" t="s">
        <v>186</v>
      </c>
      <c r="M127" s="76" t="s">
        <v>186</v>
      </c>
      <c r="N127" s="75" t="s">
        <v>186</v>
      </c>
      <c r="O127" s="76" t="s">
        <v>186</v>
      </c>
      <c r="P127" s="75" t="s">
        <v>186</v>
      </c>
      <c r="Q127" s="76" t="s">
        <v>186</v>
      </c>
      <c r="R127" s="75">
        <v>456.02192395000452</v>
      </c>
      <c r="S127" s="76">
        <v>3292</v>
      </c>
    </row>
    <row r="128" spans="1:19" ht="15" x14ac:dyDescent="0.25">
      <c r="A128" s="62" t="s">
        <v>154</v>
      </c>
      <c r="B128" s="67" t="s">
        <v>186</v>
      </c>
      <c r="C128" s="70" t="s">
        <v>186</v>
      </c>
      <c r="D128" s="67">
        <v>0.5012107952</v>
      </c>
      <c r="E128" s="70">
        <v>1</v>
      </c>
      <c r="F128" s="67">
        <v>6.8534844429000001</v>
      </c>
      <c r="G128" s="70">
        <v>2</v>
      </c>
      <c r="H128" s="67" t="s">
        <v>186</v>
      </c>
      <c r="I128" s="70" t="s">
        <v>186</v>
      </c>
      <c r="J128" s="67" t="s">
        <v>186</v>
      </c>
      <c r="K128" s="70" t="s">
        <v>186</v>
      </c>
      <c r="L128" s="67" t="s">
        <v>186</v>
      </c>
      <c r="M128" s="70" t="s">
        <v>186</v>
      </c>
      <c r="N128" s="67" t="s">
        <v>186</v>
      </c>
      <c r="O128" s="70" t="s">
        <v>186</v>
      </c>
      <c r="P128" s="67" t="s">
        <v>186</v>
      </c>
      <c r="Q128" s="70" t="s">
        <v>186</v>
      </c>
      <c r="R128" s="67">
        <v>7.3546952381000006</v>
      </c>
      <c r="S128" s="70">
        <v>3</v>
      </c>
    </row>
    <row r="129" spans="1:19" ht="15" x14ac:dyDescent="0.25">
      <c r="A129" s="62" t="s">
        <v>149</v>
      </c>
      <c r="B129" s="67">
        <v>103.35364934997965</v>
      </c>
      <c r="C129" s="70">
        <v>1614</v>
      </c>
      <c r="D129" s="67">
        <v>221.1659372164001</v>
      </c>
      <c r="E129" s="70">
        <v>1216</v>
      </c>
      <c r="F129" s="67">
        <v>24.545812868199995</v>
      </c>
      <c r="G129" s="70">
        <v>15</v>
      </c>
      <c r="H129" s="67" t="s">
        <v>186</v>
      </c>
      <c r="I129" s="70" t="s">
        <v>186</v>
      </c>
      <c r="J129" s="67" t="s">
        <v>186</v>
      </c>
      <c r="K129" s="70" t="s">
        <v>186</v>
      </c>
      <c r="L129" s="67" t="s">
        <v>186</v>
      </c>
      <c r="M129" s="70" t="s">
        <v>186</v>
      </c>
      <c r="N129" s="67" t="s">
        <v>186</v>
      </c>
      <c r="O129" s="70" t="s">
        <v>186</v>
      </c>
      <c r="P129" s="67" t="s">
        <v>186</v>
      </c>
      <c r="Q129" s="70" t="s">
        <v>186</v>
      </c>
      <c r="R129" s="67">
        <v>349.06539943457955</v>
      </c>
      <c r="S129" s="70">
        <v>2845</v>
      </c>
    </row>
    <row r="130" spans="1:19" ht="15" x14ac:dyDescent="0.25">
      <c r="A130" s="62" t="s">
        <v>150</v>
      </c>
      <c r="B130" s="67">
        <v>0.456329634549</v>
      </c>
      <c r="C130" s="70">
        <v>7</v>
      </c>
      <c r="D130" s="67">
        <v>7.894733178160001</v>
      </c>
      <c r="E130" s="70">
        <v>21</v>
      </c>
      <c r="F130" s="67">
        <v>7.3202938851000008</v>
      </c>
      <c r="G130" s="70">
        <v>4</v>
      </c>
      <c r="H130" s="67" t="s">
        <v>186</v>
      </c>
      <c r="I130" s="70" t="s">
        <v>186</v>
      </c>
      <c r="J130" s="67">
        <v>10.876389767999999</v>
      </c>
      <c r="K130" s="70">
        <v>1</v>
      </c>
      <c r="L130" s="67" t="s">
        <v>186</v>
      </c>
      <c r="M130" s="70" t="s">
        <v>186</v>
      </c>
      <c r="N130" s="67" t="s">
        <v>186</v>
      </c>
      <c r="O130" s="70" t="s">
        <v>186</v>
      </c>
      <c r="P130" s="67" t="s">
        <v>186</v>
      </c>
      <c r="Q130" s="70" t="s">
        <v>186</v>
      </c>
      <c r="R130" s="67">
        <v>26.547746465808999</v>
      </c>
      <c r="S130" s="70">
        <v>33</v>
      </c>
    </row>
    <row r="131" spans="1:19" ht="15" x14ac:dyDescent="0.25">
      <c r="A131" s="62" t="s">
        <v>151</v>
      </c>
      <c r="B131" s="67">
        <v>16.209943679803004</v>
      </c>
      <c r="C131" s="70">
        <v>250</v>
      </c>
      <c r="D131" s="67">
        <v>22.597535851160011</v>
      </c>
      <c r="E131" s="70">
        <v>139</v>
      </c>
      <c r="F131" s="67" t="s">
        <v>186</v>
      </c>
      <c r="G131" s="70" t="s">
        <v>186</v>
      </c>
      <c r="H131" s="67" t="s">
        <v>186</v>
      </c>
      <c r="I131" s="70" t="s">
        <v>186</v>
      </c>
      <c r="J131" s="67" t="s">
        <v>186</v>
      </c>
      <c r="K131" s="70" t="s">
        <v>186</v>
      </c>
      <c r="L131" s="67" t="s">
        <v>186</v>
      </c>
      <c r="M131" s="70" t="s">
        <v>186</v>
      </c>
      <c r="N131" s="67" t="s">
        <v>186</v>
      </c>
      <c r="O131" s="70" t="s">
        <v>186</v>
      </c>
      <c r="P131" s="67" t="s">
        <v>186</v>
      </c>
      <c r="Q131" s="70" t="s">
        <v>186</v>
      </c>
      <c r="R131" s="67">
        <v>38.807479530962979</v>
      </c>
      <c r="S131" s="70">
        <v>389</v>
      </c>
    </row>
    <row r="132" spans="1:19" ht="15" x14ac:dyDescent="0.25">
      <c r="A132" s="62" t="s">
        <v>152</v>
      </c>
      <c r="B132" s="67">
        <v>0.25596229540299997</v>
      </c>
      <c r="C132" s="70">
        <v>4</v>
      </c>
      <c r="D132" s="67">
        <v>3.5790015666499997</v>
      </c>
      <c r="E132" s="70">
        <v>10</v>
      </c>
      <c r="F132" s="67">
        <v>14.8391394327</v>
      </c>
      <c r="G132" s="70">
        <v>5</v>
      </c>
      <c r="H132" s="67">
        <v>7.6489356001999997</v>
      </c>
      <c r="I132" s="70">
        <v>1</v>
      </c>
      <c r="J132" s="67" t="s">
        <v>186</v>
      </c>
      <c r="K132" s="70" t="s">
        <v>186</v>
      </c>
      <c r="L132" s="67" t="s">
        <v>186</v>
      </c>
      <c r="M132" s="70" t="s">
        <v>186</v>
      </c>
      <c r="N132" s="67" t="s">
        <v>186</v>
      </c>
      <c r="O132" s="70" t="s">
        <v>186</v>
      </c>
      <c r="P132" s="67" t="s">
        <v>186</v>
      </c>
      <c r="Q132" s="70" t="s">
        <v>186</v>
      </c>
      <c r="R132" s="67">
        <v>26.323038894953001</v>
      </c>
      <c r="S132" s="70">
        <v>20</v>
      </c>
    </row>
    <row r="133" spans="1:19" ht="15" x14ac:dyDescent="0.25">
      <c r="A133" s="62" t="s">
        <v>153</v>
      </c>
      <c r="B133" s="67" t="s">
        <v>186</v>
      </c>
      <c r="C133" s="70" t="s">
        <v>186</v>
      </c>
      <c r="D133" s="67">
        <v>0.11271562609999999</v>
      </c>
      <c r="E133" s="70">
        <v>1</v>
      </c>
      <c r="F133" s="67" t="s">
        <v>186</v>
      </c>
      <c r="G133" s="70" t="s">
        <v>186</v>
      </c>
      <c r="H133" s="67">
        <v>7.8108487594999998</v>
      </c>
      <c r="I133" s="70">
        <v>1</v>
      </c>
      <c r="J133" s="67" t="s">
        <v>186</v>
      </c>
      <c r="K133" s="70" t="s">
        <v>186</v>
      </c>
      <c r="L133" s="67" t="s">
        <v>186</v>
      </c>
      <c r="M133" s="70" t="s">
        <v>186</v>
      </c>
      <c r="N133" s="67" t="s">
        <v>186</v>
      </c>
      <c r="O133" s="70" t="s">
        <v>186</v>
      </c>
      <c r="P133" s="67" t="s">
        <v>186</v>
      </c>
      <c r="Q133" s="70" t="s">
        <v>186</v>
      </c>
      <c r="R133" s="67">
        <v>7.9235643855999998</v>
      </c>
      <c r="S133" s="70">
        <v>2</v>
      </c>
    </row>
    <row r="134" spans="1:19" ht="15" x14ac:dyDescent="0.25">
      <c r="A134" s="74" t="s">
        <v>120</v>
      </c>
      <c r="B134" s="75">
        <v>24.540971827107491</v>
      </c>
      <c r="C134" s="76">
        <v>379</v>
      </c>
      <c r="D134" s="75">
        <v>91.758007522590091</v>
      </c>
      <c r="E134" s="76">
        <v>447</v>
      </c>
      <c r="F134" s="75">
        <v>36.4030699626</v>
      </c>
      <c r="G134" s="76">
        <v>19</v>
      </c>
      <c r="H134" s="75">
        <v>19.604342521100001</v>
      </c>
      <c r="I134" s="76">
        <v>3</v>
      </c>
      <c r="J134" s="75">
        <v>20.409945626999999</v>
      </c>
      <c r="K134" s="76">
        <v>1</v>
      </c>
      <c r="L134" s="75">
        <v>52.841530826000003</v>
      </c>
      <c r="M134" s="76">
        <v>1</v>
      </c>
      <c r="N134" s="75">
        <v>177.39617774999999</v>
      </c>
      <c r="O134" s="76">
        <v>1</v>
      </c>
      <c r="P134" s="75" t="s">
        <v>186</v>
      </c>
      <c r="Q134" s="76" t="s">
        <v>186</v>
      </c>
      <c r="R134" s="75">
        <v>422.95404603639764</v>
      </c>
      <c r="S134" s="76">
        <v>851</v>
      </c>
    </row>
    <row r="135" spans="1:19" ht="15" x14ac:dyDescent="0.25">
      <c r="A135" s="62" t="s">
        <v>149</v>
      </c>
      <c r="B135" s="67">
        <v>23.287267481985495</v>
      </c>
      <c r="C135" s="70">
        <v>359</v>
      </c>
      <c r="D135" s="67">
        <v>83.047004167080104</v>
      </c>
      <c r="E135" s="70">
        <v>413</v>
      </c>
      <c r="F135" s="67">
        <v>30.5593621704</v>
      </c>
      <c r="G135" s="70">
        <v>17</v>
      </c>
      <c r="H135" s="67">
        <v>5.4736386748000001</v>
      </c>
      <c r="I135" s="70">
        <v>1</v>
      </c>
      <c r="J135" s="67" t="s">
        <v>186</v>
      </c>
      <c r="K135" s="70" t="s">
        <v>186</v>
      </c>
      <c r="L135" s="67" t="s">
        <v>186</v>
      </c>
      <c r="M135" s="70" t="s">
        <v>186</v>
      </c>
      <c r="N135" s="67" t="s">
        <v>186</v>
      </c>
      <c r="O135" s="70" t="s">
        <v>186</v>
      </c>
      <c r="P135" s="67" t="s">
        <v>186</v>
      </c>
      <c r="Q135" s="70" t="s">
        <v>186</v>
      </c>
      <c r="R135" s="67">
        <v>142.36727249426559</v>
      </c>
      <c r="S135" s="70">
        <v>790</v>
      </c>
    </row>
    <row r="136" spans="1:19" ht="15" x14ac:dyDescent="0.25">
      <c r="A136" s="62" t="s">
        <v>150</v>
      </c>
      <c r="B136" s="67" t="s">
        <v>186</v>
      </c>
      <c r="C136" s="70" t="s">
        <v>186</v>
      </c>
      <c r="D136" s="67">
        <v>4.4901035232500002</v>
      </c>
      <c r="E136" s="70">
        <v>13</v>
      </c>
      <c r="F136" s="67" t="s">
        <v>186</v>
      </c>
      <c r="G136" s="70" t="s">
        <v>186</v>
      </c>
      <c r="H136" s="67">
        <v>5.5797216036000004</v>
      </c>
      <c r="I136" s="70">
        <v>1</v>
      </c>
      <c r="J136" s="67" t="s">
        <v>186</v>
      </c>
      <c r="K136" s="70" t="s">
        <v>186</v>
      </c>
      <c r="L136" s="67" t="s">
        <v>186</v>
      </c>
      <c r="M136" s="70" t="s">
        <v>186</v>
      </c>
      <c r="N136" s="67" t="s">
        <v>186</v>
      </c>
      <c r="O136" s="70" t="s">
        <v>186</v>
      </c>
      <c r="P136" s="67" t="s">
        <v>186</v>
      </c>
      <c r="Q136" s="70" t="s">
        <v>186</v>
      </c>
      <c r="R136" s="67">
        <v>10.069825126850001</v>
      </c>
      <c r="S136" s="70">
        <v>14</v>
      </c>
    </row>
    <row r="137" spans="1:19" ht="15" x14ac:dyDescent="0.25">
      <c r="A137" s="62" t="s">
        <v>151</v>
      </c>
      <c r="B137" s="67">
        <v>1.104763948622</v>
      </c>
      <c r="C137" s="70">
        <v>18</v>
      </c>
      <c r="D137" s="67">
        <v>2.9096595885199998</v>
      </c>
      <c r="E137" s="70">
        <v>16</v>
      </c>
      <c r="F137" s="67" t="s">
        <v>186</v>
      </c>
      <c r="G137" s="70" t="s">
        <v>186</v>
      </c>
      <c r="H137" s="67" t="s">
        <v>186</v>
      </c>
      <c r="I137" s="70" t="s">
        <v>186</v>
      </c>
      <c r="J137" s="67" t="s">
        <v>186</v>
      </c>
      <c r="K137" s="70" t="s">
        <v>186</v>
      </c>
      <c r="L137" s="67" t="s">
        <v>186</v>
      </c>
      <c r="M137" s="70" t="s">
        <v>186</v>
      </c>
      <c r="N137" s="67" t="s">
        <v>186</v>
      </c>
      <c r="O137" s="70" t="s">
        <v>186</v>
      </c>
      <c r="P137" s="67" t="s">
        <v>186</v>
      </c>
      <c r="Q137" s="70" t="s">
        <v>186</v>
      </c>
      <c r="R137" s="67">
        <v>4.0144235371420001</v>
      </c>
      <c r="S137" s="70">
        <v>34</v>
      </c>
    </row>
    <row r="138" spans="1:19" ht="15" x14ac:dyDescent="0.25">
      <c r="A138" s="62" t="s">
        <v>152</v>
      </c>
      <c r="B138" s="67">
        <v>9.0597410500000003E-2</v>
      </c>
      <c r="C138" s="70">
        <v>1</v>
      </c>
      <c r="D138" s="67">
        <v>1.0633236507400001</v>
      </c>
      <c r="E138" s="70">
        <v>4</v>
      </c>
      <c r="F138" s="67">
        <v>5.8437077922</v>
      </c>
      <c r="G138" s="70">
        <v>2</v>
      </c>
      <c r="H138" s="67">
        <v>8.5509822427</v>
      </c>
      <c r="I138" s="70">
        <v>1</v>
      </c>
      <c r="J138" s="67">
        <v>20.409945626999999</v>
      </c>
      <c r="K138" s="70">
        <v>1</v>
      </c>
      <c r="L138" s="67">
        <v>52.841530826000003</v>
      </c>
      <c r="M138" s="70">
        <v>1</v>
      </c>
      <c r="N138" s="67">
        <v>177.39617774999999</v>
      </c>
      <c r="O138" s="70">
        <v>1</v>
      </c>
      <c r="P138" s="67" t="s">
        <v>186</v>
      </c>
      <c r="Q138" s="70" t="s">
        <v>186</v>
      </c>
      <c r="R138" s="67">
        <v>266.19626529914001</v>
      </c>
      <c r="S138" s="70">
        <v>11</v>
      </c>
    </row>
    <row r="139" spans="1:19" ht="15" x14ac:dyDescent="0.25">
      <c r="A139" s="62" t="s">
        <v>153</v>
      </c>
      <c r="B139" s="67">
        <v>5.8342985999999999E-2</v>
      </c>
      <c r="C139" s="70">
        <v>1</v>
      </c>
      <c r="D139" s="67">
        <v>0.24791659299999999</v>
      </c>
      <c r="E139" s="70">
        <v>1</v>
      </c>
      <c r="F139" s="67" t="s">
        <v>186</v>
      </c>
      <c r="G139" s="70" t="s">
        <v>186</v>
      </c>
      <c r="H139" s="67" t="s">
        <v>186</v>
      </c>
      <c r="I139" s="70" t="s">
        <v>186</v>
      </c>
      <c r="J139" s="67" t="s">
        <v>186</v>
      </c>
      <c r="K139" s="70" t="s">
        <v>186</v>
      </c>
      <c r="L139" s="67" t="s">
        <v>186</v>
      </c>
      <c r="M139" s="70" t="s">
        <v>186</v>
      </c>
      <c r="N139" s="67" t="s">
        <v>186</v>
      </c>
      <c r="O139" s="70" t="s">
        <v>186</v>
      </c>
      <c r="P139" s="67" t="s">
        <v>186</v>
      </c>
      <c r="Q139" s="70" t="s">
        <v>186</v>
      </c>
      <c r="R139" s="67">
        <v>0.306259579</v>
      </c>
      <c r="S139" s="70">
        <v>2</v>
      </c>
    </row>
    <row r="140" spans="1:19" ht="15" x14ac:dyDescent="0.25">
      <c r="A140" s="74" t="s">
        <v>121</v>
      </c>
      <c r="B140" s="75">
        <v>3.2681644671971997</v>
      </c>
      <c r="C140" s="76">
        <v>50</v>
      </c>
      <c r="D140" s="75">
        <v>74.712339340500009</v>
      </c>
      <c r="E140" s="76">
        <v>175</v>
      </c>
      <c r="F140" s="75">
        <v>404.83901221490038</v>
      </c>
      <c r="G140" s="76">
        <v>185</v>
      </c>
      <c r="H140" s="75">
        <v>144.58750944070002</v>
      </c>
      <c r="I140" s="76">
        <v>21</v>
      </c>
      <c r="J140" s="75">
        <v>288.60325325300005</v>
      </c>
      <c r="K140" s="76">
        <v>17</v>
      </c>
      <c r="L140" s="75">
        <v>88.099942506999994</v>
      </c>
      <c r="M140" s="76">
        <v>1</v>
      </c>
      <c r="N140" s="75">
        <v>223.04631268</v>
      </c>
      <c r="O140" s="76">
        <v>2</v>
      </c>
      <c r="P140" s="75">
        <v>346.46318145999999</v>
      </c>
      <c r="Q140" s="76">
        <v>1</v>
      </c>
      <c r="R140" s="75">
        <v>1573.6197153632977</v>
      </c>
      <c r="S140" s="76">
        <v>452</v>
      </c>
    </row>
    <row r="141" spans="1:19" ht="15" x14ac:dyDescent="0.25">
      <c r="A141" s="62" t="s">
        <v>154</v>
      </c>
      <c r="B141" s="67" t="s">
        <v>186</v>
      </c>
      <c r="C141" s="70" t="s">
        <v>186</v>
      </c>
      <c r="D141" s="67" t="s">
        <v>186</v>
      </c>
      <c r="E141" s="70" t="s">
        <v>186</v>
      </c>
      <c r="F141" s="67">
        <v>4.2358574794999999</v>
      </c>
      <c r="G141" s="70">
        <v>1</v>
      </c>
      <c r="H141" s="67" t="s">
        <v>186</v>
      </c>
      <c r="I141" s="70" t="s">
        <v>186</v>
      </c>
      <c r="J141" s="67" t="s">
        <v>186</v>
      </c>
      <c r="K141" s="70" t="s">
        <v>186</v>
      </c>
      <c r="L141" s="67" t="s">
        <v>186</v>
      </c>
      <c r="M141" s="70" t="s">
        <v>186</v>
      </c>
      <c r="N141" s="67" t="s">
        <v>186</v>
      </c>
      <c r="O141" s="70" t="s">
        <v>186</v>
      </c>
      <c r="P141" s="67" t="s">
        <v>186</v>
      </c>
      <c r="Q141" s="70" t="s">
        <v>186</v>
      </c>
      <c r="R141" s="67">
        <v>4.2358574794999999</v>
      </c>
      <c r="S141" s="70">
        <v>1</v>
      </c>
    </row>
    <row r="142" spans="1:19" ht="15" x14ac:dyDescent="0.25">
      <c r="A142" s="62" t="s">
        <v>149</v>
      </c>
      <c r="B142" s="67">
        <v>3.1481180093461996</v>
      </c>
      <c r="C142" s="70">
        <v>48</v>
      </c>
      <c r="D142" s="67">
        <v>67.520453558690022</v>
      </c>
      <c r="E142" s="70">
        <v>158</v>
      </c>
      <c r="F142" s="67">
        <v>349.76062610470035</v>
      </c>
      <c r="G142" s="70">
        <v>166</v>
      </c>
      <c r="H142" s="67">
        <v>102.51366668410002</v>
      </c>
      <c r="I142" s="70">
        <v>15</v>
      </c>
      <c r="J142" s="67">
        <v>45.238029220000001</v>
      </c>
      <c r="K142" s="70">
        <v>2</v>
      </c>
      <c r="L142" s="67" t="s">
        <v>186</v>
      </c>
      <c r="M142" s="70" t="s">
        <v>186</v>
      </c>
      <c r="N142" s="67" t="s">
        <v>186</v>
      </c>
      <c r="O142" s="70" t="s">
        <v>186</v>
      </c>
      <c r="P142" s="67" t="s">
        <v>186</v>
      </c>
      <c r="Q142" s="70" t="s">
        <v>186</v>
      </c>
      <c r="R142" s="67">
        <v>568.18089357683641</v>
      </c>
      <c r="S142" s="70">
        <v>389</v>
      </c>
    </row>
    <row r="143" spans="1:19" ht="15" x14ac:dyDescent="0.25">
      <c r="A143" s="62" t="s">
        <v>150</v>
      </c>
      <c r="B143" s="67" t="s">
        <v>186</v>
      </c>
      <c r="C143" s="70" t="s">
        <v>186</v>
      </c>
      <c r="D143" s="67">
        <v>2.02872850885</v>
      </c>
      <c r="E143" s="70">
        <v>6</v>
      </c>
      <c r="F143" s="67">
        <v>33.038172620799998</v>
      </c>
      <c r="G143" s="70">
        <v>13</v>
      </c>
      <c r="H143" s="67">
        <v>42.073842756600001</v>
      </c>
      <c r="I143" s="70">
        <v>6</v>
      </c>
      <c r="J143" s="67">
        <v>156.16096688499997</v>
      </c>
      <c r="K143" s="70">
        <v>11</v>
      </c>
      <c r="L143" s="67">
        <v>88.099942506999994</v>
      </c>
      <c r="M143" s="70">
        <v>1</v>
      </c>
      <c r="N143" s="67" t="s">
        <v>186</v>
      </c>
      <c r="O143" s="70" t="s">
        <v>186</v>
      </c>
      <c r="P143" s="67" t="s">
        <v>186</v>
      </c>
      <c r="Q143" s="70" t="s">
        <v>186</v>
      </c>
      <c r="R143" s="67">
        <v>321.40165327825002</v>
      </c>
      <c r="S143" s="70">
        <v>37</v>
      </c>
    </row>
    <row r="144" spans="1:19" ht="15" x14ac:dyDescent="0.25">
      <c r="A144" s="62" t="s">
        <v>151</v>
      </c>
      <c r="B144" s="67">
        <v>0.120046457851</v>
      </c>
      <c r="C144" s="70">
        <v>2</v>
      </c>
      <c r="D144" s="67">
        <v>3.3191660940099998</v>
      </c>
      <c r="E144" s="70">
        <v>7</v>
      </c>
      <c r="F144" s="67" t="s">
        <v>186</v>
      </c>
      <c r="G144" s="70" t="s">
        <v>186</v>
      </c>
      <c r="H144" s="67" t="s">
        <v>186</v>
      </c>
      <c r="I144" s="70" t="s">
        <v>186</v>
      </c>
      <c r="J144" s="67" t="s">
        <v>186</v>
      </c>
      <c r="K144" s="70" t="s">
        <v>186</v>
      </c>
      <c r="L144" s="67" t="s">
        <v>186</v>
      </c>
      <c r="M144" s="70" t="s">
        <v>186</v>
      </c>
      <c r="N144" s="67" t="s">
        <v>186</v>
      </c>
      <c r="O144" s="70" t="s">
        <v>186</v>
      </c>
      <c r="P144" s="67" t="s">
        <v>186</v>
      </c>
      <c r="Q144" s="70" t="s">
        <v>186</v>
      </c>
      <c r="R144" s="67">
        <v>3.4392125518609995</v>
      </c>
      <c r="S144" s="70">
        <v>9</v>
      </c>
    </row>
    <row r="145" spans="1:19" ht="15" x14ac:dyDescent="0.25">
      <c r="A145" s="62" t="s">
        <v>152</v>
      </c>
      <c r="B145" s="67" t="s">
        <v>186</v>
      </c>
      <c r="C145" s="70" t="s">
        <v>186</v>
      </c>
      <c r="D145" s="67">
        <v>1.8439911789500001</v>
      </c>
      <c r="E145" s="70">
        <v>4</v>
      </c>
      <c r="F145" s="67">
        <v>14.036957838700001</v>
      </c>
      <c r="G145" s="70">
        <v>4</v>
      </c>
      <c r="H145" s="67" t="s">
        <v>186</v>
      </c>
      <c r="I145" s="70" t="s">
        <v>186</v>
      </c>
      <c r="J145" s="67">
        <v>55.219361391999996</v>
      </c>
      <c r="K145" s="70">
        <v>3</v>
      </c>
      <c r="L145" s="67" t="s">
        <v>186</v>
      </c>
      <c r="M145" s="70" t="s">
        <v>186</v>
      </c>
      <c r="N145" s="67">
        <v>223.04631268</v>
      </c>
      <c r="O145" s="70">
        <v>2</v>
      </c>
      <c r="P145" s="67">
        <v>346.46318145999999</v>
      </c>
      <c r="Q145" s="70">
        <v>1</v>
      </c>
      <c r="R145" s="67">
        <v>640.60980454964999</v>
      </c>
      <c r="S145" s="70">
        <v>14</v>
      </c>
    </row>
    <row r="146" spans="1:19" ht="15" x14ac:dyDescent="0.25">
      <c r="A146" s="62" t="s">
        <v>153</v>
      </c>
      <c r="B146" s="67" t="s">
        <v>186</v>
      </c>
      <c r="C146" s="70" t="s">
        <v>186</v>
      </c>
      <c r="D146" s="67" t="s">
        <v>186</v>
      </c>
      <c r="E146" s="70" t="s">
        <v>186</v>
      </c>
      <c r="F146" s="67">
        <v>3.7673981712</v>
      </c>
      <c r="G146" s="70">
        <v>1</v>
      </c>
      <c r="H146" s="67" t="s">
        <v>186</v>
      </c>
      <c r="I146" s="70" t="s">
        <v>186</v>
      </c>
      <c r="J146" s="67">
        <v>31.984895756</v>
      </c>
      <c r="K146" s="70">
        <v>1</v>
      </c>
      <c r="L146" s="67" t="s">
        <v>186</v>
      </c>
      <c r="M146" s="70" t="s">
        <v>186</v>
      </c>
      <c r="N146" s="67" t="s">
        <v>186</v>
      </c>
      <c r="O146" s="70" t="s">
        <v>186</v>
      </c>
      <c r="P146" s="67" t="s">
        <v>186</v>
      </c>
      <c r="Q146" s="70" t="s">
        <v>186</v>
      </c>
      <c r="R146" s="67">
        <v>35.7522939272</v>
      </c>
      <c r="S146" s="70">
        <v>2</v>
      </c>
    </row>
    <row r="147" spans="1:19" ht="15" x14ac:dyDescent="0.25">
      <c r="A147" s="74" t="s">
        <v>122</v>
      </c>
      <c r="B147" s="75">
        <v>36.200689554551019</v>
      </c>
      <c r="C147" s="76">
        <v>522</v>
      </c>
      <c r="D147" s="75">
        <v>525.65380449098086</v>
      </c>
      <c r="E147" s="76">
        <v>2039</v>
      </c>
      <c r="F147" s="75">
        <v>429.30665916689986</v>
      </c>
      <c r="G147" s="76">
        <v>185</v>
      </c>
      <c r="H147" s="75">
        <v>61.726422136700002</v>
      </c>
      <c r="I147" s="76">
        <v>9</v>
      </c>
      <c r="J147" s="75">
        <v>151.47483294099999</v>
      </c>
      <c r="K147" s="76">
        <v>9</v>
      </c>
      <c r="L147" s="75">
        <v>52.450021579999998</v>
      </c>
      <c r="M147" s="76">
        <v>1</v>
      </c>
      <c r="N147" s="75" t="s">
        <v>186</v>
      </c>
      <c r="O147" s="76" t="s">
        <v>186</v>
      </c>
      <c r="P147" s="75" t="s">
        <v>186</v>
      </c>
      <c r="Q147" s="76" t="s">
        <v>186</v>
      </c>
      <c r="R147" s="75">
        <v>1256.8124298701314</v>
      </c>
      <c r="S147" s="76">
        <v>2765</v>
      </c>
    </row>
    <row r="148" spans="1:19" ht="15" x14ac:dyDescent="0.25">
      <c r="A148" s="62" t="s">
        <v>154</v>
      </c>
      <c r="B148" s="67" t="s">
        <v>186</v>
      </c>
      <c r="C148" s="70" t="s">
        <v>186</v>
      </c>
      <c r="D148" s="67">
        <v>0.96157596789999999</v>
      </c>
      <c r="E148" s="70">
        <v>1</v>
      </c>
      <c r="F148" s="67">
        <v>2.3903840752000001</v>
      </c>
      <c r="G148" s="70">
        <v>1</v>
      </c>
      <c r="H148" s="67" t="s">
        <v>186</v>
      </c>
      <c r="I148" s="70" t="s">
        <v>186</v>
      </c>
      <c r="J148" s="67" t="s">
        <v>186</v>
      </c>
      <c r="K148" s="70" t="s">
        <v>186</v>
      </c>
      <c r="L148" s="67" t="s">
        <v>186</v>
      </c>
      <c r="M148" s="70" t="s">
        <v>186</v>
      </c>
      <c r="N148" s="67" t="s">
        <v>186</v>
      </c>
      <c r="O148" s="70" t="s">
        <v>186</v>
      </c>
      <c r="P148" s="67" t="s">
        <v>186</v>
      </c>
      <c r="Q148" s="70" t="s">
        <v>186</v>
      </c>
      <c r="R148" s="67">
        <v>3.3519600431000001</v>
      </c>
      <c r="S148" s="70">
        <v>2</v>
      </c>
    </row>
    <row r="149" spans="1:19" ht="15" x14ac:dyDescent="0.25">
      <c r="A149" s="62" t="s">
        <v>149</v>
      </c>
      <c r="B149" s="67">
        <v>34.492953503006028</v>
      </c>
      <c r="C149" s="70">
        <v>496</v>
      </c>
      <c r="D149" s="67">
        <v>513.55917719023057</v>
      </c>
      <c r="E149" s="70">
        <v>1986</v>
      </c>
      <c r="F149" s="67">
        <v>385.6243239832998</v>
      </c>
      <c r="G149" s="70">
        <v>170</v>
      </c>
      <c r="H149" s="67">
        <v>44.5256868998</v>
      </c>
      <c r="I149" s="70">
        <v>6</v>
      </c>
      <c r="J149" s="67">
        <v>63.469657556999991</v>
      </c>
      <c r="K149" s="70">
        <v>4</v>
      </c>
      <c r="L149" s="67" t="s">
        <v>186</v>
      </c>
      <c r="M149" s="70" t="s">
        <v>186</v>
      </c>
      <c r="N149" s="67" t="s">
        <v>186</v>
      </c>
      <c r="O149" s="70" t="s">
        <v>186</v>
      </c>
      <c r="P149" s="67" t="s">
        <v>186</v>
      </c>
      <c r="Q149" s="70" t="s">
        <v>186</v>
      </c>
      <c r="R149" s="67">
        <v>1041.6717991333364</v>
      </c>
      <c r="S149" s="70">
        <v>2662</v>
      </c>
    </row>
    <row r="150" spans="1:19" ht="15" x14ac:dyDescent="0.25">
      <c r="A150" s="62" t="s">
        <v>150</v>
      </c>
      <c r="B150" s="67">
        <v>0.13656287059299999</v>
      </c>
      <c r="C150" s="70">
        <v>2</v>
      </c>
      <c r="D150" s="67">
        <v>0.81545280339999993</v>
      </c>
      <c r="E150" s="70">
        <v>4</v>
      </c>
      <c r="F150" s="67">
        <v>34.586349608999996</v>
      </c>
      <c r="G150" s="70">
        <v>12</v>
      </c>
      <c r="H150" s="67">
        <v>5.7824004519000001</v>
      </c>
      <c r="I150" s="70">
        <v>1</v>
      </c>
      <c r="J150" s="67" t="s">
        <v>186</v>
      </c>
      <c r="K150" s="70" t="s">
        <v>186</v>
      </c>
      <c r="L150" s="67" t="s">
        <v>186</v>
      </c>
      <c r="M150" s="70" t="s">
        <v>186</v>
      </c>
      <c r="N150" s="67" t="s">
        <v>186</v>
      </c>
      <c r="O150" s="70" t="s">
        <v>186</v>
      </c>
      <c r="P150" s="67" t="s">
        <v>186</v>
      </c>
      <c r="Q150" s="70" t="s">
        <v>186</v>
      </c>
      <c r="R150" s="67">
        <v>41.320765734893001</v>
      </c>
      <c r="S150" s="70">
        <v>19</v>
      </c>
    </row>
    <row r="151" spans="1:19" ht="15" x14ac:dyDescent="0.25">
      <c r="A151" s="62" t="s">
        <v>151</v>
      </c>
      <c r="B151" s="67">
        <v>1.4848869028019995</v>
      </c>
      <c r="C151" s="70">
        <v>23</v>
      </c>
      <c r="D151" s="67">
        <v>9.1242178899200006</v>
      </c>
      <c r="E151" s="70">
        <v>44</v>
      </c>
      <c r="F151" s="67" t="s">
        <v>186</v>
      </c>
      <c r="G151" s="70" t="s">
        <v>186</v>
      </c>
      <c r="H151" s="67" t="s">
        <v>186</v>
      </c>
      <c r="I151" s="70" t="s">
        <v>186</v>
      </c>
      <c r="J151" s="67" t="s">
        <v>186</v>
      </c>
      <c r="K151" s="70" t="s">
        <v>186</v>
      </c>
      <c r="L151" s="67" t="s">
        <v>186</v>
      </c>
      <c r="M151" s="70" t="s">
        <v>186</v>
      </c>
      <c r="N151" s="67" t="s">
        <v>186</v>
      </c>
      <c r="O151" s="70" t="s">
        <v>186</v>
      </c>
      <c r="P151" s="67" t="s">
        <v>186</v>
      </c>
      <c r="Q151" s="70" t="s">
        <v>186</v>
      </c>
      <c r="R151" s="67">
        <v>10.609104792721999</v>
      </c>
      <c r="S151" s="70">
        <v>67</v>
      </c>
    </row>
    <row r="152" spans="1:19" ht="15" x14ac:dyDescent="0.25">
      <c r="A152" s="62" t="s">
        <v>152</v>
      </c>
      <c r="B152" s="67" t="s">
        <v>186</v>
      </c>
      <c r="C152" s="70" t="s">
        <v>186</v>
      </c>
      <c r="D152" s="67">
        <v>1.19338063953</v>
      </c>
      <c r="E152" s="70">
        <v>4</v>
      </c>
      <c r="F152" s="67">
        <v>4.0282385602000002</v>
      </c>
      <c r="G152" s="70">
        <v>1</v>
      </c>
      <c r="H152" s="67">
        <v>11.418334784999999</v>
      </c>
      <c r="I152" s="70">
        <v>2</v>
      </c>
      <c r="J152" s="67">
        <v>88.005175383999998</v>
      </c>
      <c r="K152" s="70">
        <v>5</v>
      </c>
      <c r="L152" s="67">
        <v>52.450021579999998</v>
      </c>
      <c r="M152" s="70">
        <v>1</v>
      </c>
      <c r="N152" s="67" t="s">
        <v>186</v>
      </c>
      <c r="O152" s="70" t="s">
        <v>186</v>
      </c>
      <c r="P152" s="67" t="s">
        <v>186</v>
      </c>
      <c r="Q152" s="70" t="s">
        <v>186</v>
      </c>
      <c r="R152" s="67">
        <v>157.09515094873001</v>
      </c>
      <c r="S152" s="70">
        <v>13</v>
      </c>
    </row>
    <row r="153" spans="1:19" ht="15" x14ac:dyDescent="0.25">
      <c r="A153" s="62" t="s">
        <v>153</v>
      </c>
      <c r="B153" s="67">
        <v>8.6286278150000006E-2</v>
      </c>
      <c r="C153" s="70">
        <v>1</v>
      </c>
      <c r="D153" s="67" t="s">
        <v>186</v>
      </c>
      <c r="E153" s="70" t="s">
        <v>186</v>
      </c>
      <c r="F153" s="67">
        <v>2.6773629392</v>
      </c>
      <c r="G153" s="70">
        <v>1</v>
      </c>
      <c r="H153" s="67" t="s">
        <v>186</v>
      </c>
      <c r="I153" s="70" t="s">
        <v>186</v>
      </c>
      <c r="J153" s="67" t="s">
        <v>186</v>
      </c>
      <c r="K153" s="70" t="s">
        <v>186</v>
      </c>
      <c r="L153" s="67" t="s">
        <v>186</v>
      </c>
      <c r="M153" s="70" t="s">
        <v>186</v>
      </c>
      <c r="N153" s="67" t="s">
        <v>186</v>
      </c>
      <c r="O153" s="70" t="s">
        <v>186</v>
      </c>
      <c r="P153" s="67" t="s">
        <v>186</v>
      </c>
      <c r="Q153" s="70" t="s">
        <v>186</v>
      </c>
      <c r="R153" s="67">
        <v>2.7636492173500002</v>
      </c>
      <c r="S153" s="70">
        <v>2</v>
      </c>
    </row>
    <row r="154" spans="1:19" ht="15" x14ac:dyDescent="0.25">
      <c r="A154" s="74" t="s">
        <v>123</v>
      </c>
      <c r="B154" s="75">
        <v>123.44158795188966</v>
      </c>
      <c r="C154" s="76">
        <v>1963</v>
      </c>
      <c r="D154" s="75">
        <v>367.36801574529881</v>
      </c>
      <c r="E154" s="76">
        <v>1550</v>
      </c>
      <c r="F154" s="75">
        <v>168.05973376289998</v>
      </c>
      <c r="G154" s="76">
        <v>89</v>
      </c>
      <c r="H154" s="75">
        <v>44.1039006237</v>
      </c>
      <c r="I154" s="76">
        <v>6</v>
      </c>
      <c r="J154" s="75">
        <v>56.856027868999995</v>
      </c>
      <c r="K154" s="76">
        <v>2</v>
      </c>
      <c r="L154" s="75" t="s">
        <v>186</v>
      </c>
      <c r="M154" s="76" t="s">
        <v>186</v>
      </c>
      <c r="N154" s="75" t="s">
        <v>186</v>
      </c>
      <c r="O154" s="76" t="s">
        <v>186</v>
      </c>
      <c r="P154" s="75" t="s">
        <v>186</v>
      </c>
      <c r="Q154" s="76" t="s">
        <v>186</v>
      </c>
      <c r="R154" s="75">
        <v>759.82926595278923</v>
      </c>
      <c r="S154" s="76">
        <v>3610</v>
      </c>
    </row>
    <row r="155" spans="1:19" ht="15" x14ac:dyDescent="0.25">
      <c r="A155" s="62" t="s">
        <v>149</v>
      </c>
      <c r="B155" s="67">
        <v>115.43106529273022</v>
      </c>
      <c r="C155" s="70">
        <v>1840</v>
      </c>
      <c r="D155" s="67">
        <v>345.18617682991896</v>
      </c>
      <c r="E155" s="70">
        <v>1466</v>
      </c>
      <c r="F155" s="67">
        <v>113.6381086315</v>
      </c>
      <c r="G155" s="70">
        <v>69</v>
      </c>
      <c r="H155" s="67">
        <v>24.523286307300001</v>
      </c>
      <c r="I155" s="70">
        <v>3</v>
      </c>
      <c r="J155" s="67" t="s">
        <v>186</v>
      </c>
      <c r="K155" s="70" t="s">
        <v>186</v>
      </c>
      <c r="L155" s="67" t="s">
        <v>186</v>
      </c>
      <c r="M155" s="70" t="s">
        <v>186</v>
      </c>
      <c r="N155" s="67" t="s">
        <v>186</v>
      </c>
      <c r="O155" s="70" t="s">
        <v>186</v>
      </c>
      <c r="P155" s="67" t="s">
        <v>186</v>
      </c>
      <c r="Q155" s="70" t="s">
        <v>186</v>
      </c>
      <c r="R155" s="67">
        <v>598.7786370614499</v>
      </c>
      <c r="S155" s="70">
        <v>3378</v>
      </c>
    </row>
    <row r="156" spans="1:19" ht="15" x14ac:dyDescent="0.25">
      <c r="A156" s="62" t="s">
        <v>150</v>
      </c>
      <c r="B156" s="67">
        <v>0.55688280585700001</v>
      </c>
      <c r="C156" s="70">
        <v>8</v>
      </c>
      <c r="D156" s="67">
        <v>5.1813938364100007</v>
      </c>
      <c r="E156" s="70">
        <v>11</v>
      </c>
      <c r="F156" s="67">
        <v>47.961917810100005</v>
      </c>
      <c r="G156" s="70">
        <v>18</v>
      </c>
      <c r="H156" s="67">
        <v>7.1527534921999996</v>
      </c>
      <c r="I156" s="70">
        <v>1</v>
      </c>
      <c r="J156" s="67" t="s">
        <v>186</v>
      </c>
      <c r="K156" s="70" t="s">
        <v>186</v>
      </c>
      <c r="L156" s="67" t="s">
        <v>186</v>
      </c>
      <c r="M156" s="70" t="s">
        <v>186</v>
      </c>
      <c r="N156" s="67" t="s">
        <v>186</v>
      </c>
      <c r="O156" s="70" t="s">
        <v>186</v>
      </c>
      <c r="P156" s="67" t="s">
        <v>186</v>
      </c>
      <c r="Q156" s="70" t="s">
        <v>186</v>
      </c>
      <c r="R156" s="67">
        <v>60.852947944566999</v>
      </c>
      <c r="S156" s="70">
        <v>38</v>
      </c>
    </row>
    <row r="157" spans="1:19" ht="15" x14ac:dyDescent="0.25">
      <c r="A157" s="62" t="s">
        <v>151</v>
      </c>
      <c r="B157" s="67">
        <v>7.1276970388183996</v>
      </c>
      <c r="C157" s="70">
        <v>110</v>
      </c>
      <c r="D157" s="67">
        <v>14.249582629809996</v>
      </c>
      <c r="E157" s="70">
        <v>66</v>
      </c>
      <c r="F157" s="67" t="s">
        <v>186</v>
      </c>
      <c r="G157" s="70" t="s">
        <v>186</v>
      </c>
      <c r="H157" s="67" t="s">
        <v>186</v>
      </c>
      <c r="I157" s="70" t="s">
        <v>186</v>
      </c>
      <c r="J157" s="67" t="s">
        <v>186</v>
      </c>
      <c r="K157" s="70" t="s">
        <v>186</v>
      </c>
      <c r="L157" s="67" t="s">
        <v>186</v>
      </c>
      <c r="M157" s="70" t="s">
        <v>186</v>
      </c>
      <c r="N157" s="67" t="s">
        <v>186</v>
      </c>
      <c r="O157" s="70" t="s">
        <v>186</v>
      </c>
      <c r="P157" s="67" t="s">
        <v>186</v>
      </c>
      <c r="Q157" s="70" t="s">
        <v>186</v>
      </c>
      <c r="R157" s="67">
        <v>21.377279668628404</v>
      </c>
      <c r="S157" s="70">
        <v>176</v>
      </c>
    </row>
    <row r="158" spans="1:19" ht="15" x14ac:dyDescent="0.25">
      <c r="A158" s="62" t="s">
        <v>152</v>
      </c>
      <c r="B158" s="67">
        <v>0.32594281448400003</v>
      </c>
      <c r="C158" s="70">
        <v>5</v>
      </c>
      <c r="D158" s="67">
        <v>2.75086244916</v>
      </c>
      <c r="E158" s="70">
        <v>7</v>
      </c>
      <c r="F158" s="67">
        <v>6.4597073212999998</v>
      </c>
      <c r="G158" s="70">
        <v>2</v>
      </c>
      <c r="H158" s="67">
        <v>12.4278608242</v>
      </c>
      <c r="I158" s="70">
        <v>2</v>
      </c>
      <c r="J158" s="67">
        <v>56.856027868999995</v>
      </c>
      <c r="K158" s="70">
        <v>2</v>
      </c>
      <c r="L158" s="67" t="s">
        <v>186</v>
      </c>
      <c r="M158" s="70" t="s">
        <v>186</v>
      </c>
      <c r="N158" s="67" t="s">
        <v>186</v>
      </c>
      <c r="O158" s="70" t="s">
        <v>186</v>
      </c>
      <c r="P158" s="67" t="s">
        <v>186</v>
      </c>
      <c r="Q158" s="70" t="s">
        <v>186</v>
      </c>
      <c r="R158" s="67">
        <v>78.820401278144004</v>
      </c>
      <c r="S158" s="70">
        <v>18</v>
      </c>
    </row>
    <row r="159" spans="1:19" ht="15" x14ac:dyDescent="0.25">
      <c r="A159" s="71" t="s">
        <v>26</v>
      </c>
      <c r="B159" s="72">
        <v>896.04083220455823</v>
      </c>
      <c r="C159" s="73">
        <v>13930</v>
      </c>
      <c r="D159" s="72">
        <v>5306.3109286631061</v>
      </c>
      <c r="E159" s="73">
        <v>19679</v>
      </c>
      <c r="F159" s="72">
        <v>4468.6012462582003</v>
      </c>
      <c r="G159" s="73">
        <v>2301</v>
      </c>
      <c r="H159" s="72">
        <v>1333.8296141030994</v>
      </c>
      <c r="I159" s="73">
        <v>195</v>
      </c>
      <c r="J159" s="72">
        <v>2076.3358680399997</v>
      </c>
      <c r="K159" s="73">
        <v>120</v>
      </c>
      <c r="L159" s="72">
        <v>732.42431435000003</v>
      </c>
      <c r="M159" s="73">
        <v>12</v>
      </c>
      <c r="N159" s="72">
        <v>927.93879114000003</v>
      </c>
      <c r="O159" s="73">
        <v>6</v>
      </c>
      <c r="P159" s="72">
        <v>2906.8753039699995</v>
      </c>
      <c r="Q159" s="73">
        <v>7</v>
      </c>
      <c r="R159" s="72">
        <v>18648.356898728951</v>
      </c>
      <c r="S159" s="73">
        <v>36250</v>
      </c>
    </row>
    <row r="160" spans="1:19" ht="15" x14ac:dyDescent="0.25">
      <c r="A160" s="34"/>
      <c r="B160" s="68"/>
      <c r="C160" s="61"/>
      <c r="D160" s="68"/>
      <c r="E160" s="61"/>
      <c r="F160" s="68"/>
      <c r="G160" s="61"/>
      <c r="H160" s="68"/>
      <c r="I160" s="61"/>
      <c r="J160" s="68"/>
      <c r="K160" s="61"/>
      <c r="L160" s="68"/>
      <c r="M160" s="61"/>
      <c r="N160" s="68"/>
      <c r="O160" s="61"/>
      <c r="P160" s="68"/>
      <c r="Q160" s="61"/>
      <c r="R160" s="68"/>
      <c r="S160" s="61"/>
    </row>
    <row r="161" spans="1:15" x14ac:dyDescent="0.2">
      <c r="A161" s="57" t="s">
        <v>161</v>
      </c>
    </row>
    <row r="163" spans="1:15" ht="36" customHeight="1" x14ac:dyDescent="0.2">
      <c r="A163" s="108" t="s">
        <v>138</v>
      </c>
      <c r="B163" s="103" t="s">
        <v>187</v>
      </c>
      <c r="C163" s="104"/>
      <c r="D163" s="103" t="s">
        <v>151</v>
      </c>
      <c r="E163" s="104"/>
      <c r="F163" s="103" t="s">
        <v>154</v>
      </c>
      <c r="G163" s="104"/>
      <c r="H163" s="103" t="s">
        <v>150</v>
      </c>
      <c r="I163" s="104"/>
      <c r="J163" s="103" t="s">
        <v>152</v>
      </c>
      <c r="K163" s="104"/>
      <c r="L163" s="103" t="s">
        <v>153</v>
      </c>
      <c r="M163" s="104"/>
      <c r="N163" s="103" t="s">
        <v>26</v>
      </c>
      <c r="O163" s="104"/>
    </row>
    <row r="164" spans="1:15" x14ac:dyDescent="0.2">
      <c r="A164" s="108"/>
      <c r="B164" s="63" t="s">
        <v>1</v>
      </c>
      <c r="C164" s="58" t="s">
        <v>3</v>
      </c>
      <c r="D164" s="63" t="s">
        <v>1</v>
      </c>
      <c r="E164" s="58" t="s">
        <v>3</v>
      </c>
      <c r="F164" s="63" t="s">
        <v>1</v>
      </c>
      <c r="G164" s="58" t="s">
        <v>3</v>
      </c>
      <c r="H164" s="63" t="s">
        <v>1</v>
      </c>
      <c r="I164" s="58" t="s">
        <v>3</v>
      </c>
      <c r="J164" s="63" t="s">
        <v>1</v>
      </c>
      <c r="K164" s="58" t="s">
        <v>3</v>
      </c>
      <c r="L164" s="63" t="s">
        <v>1</v>
      </c>
      <c r="M164" s="58" t="s">
        <v>3</v>
      </c>
      <c r="N164" s="63" t="s">
        <v>1</v>
      </c>
      <c r="O164" s="58" t="s">
        <v>3</v>
      </c>
    </row>
    <row r="165" spans="1:15" x14ac:dyDescent="0.2">
      <c r="A165" s="53" t="s">
        <v>104</v>
      </c>
      <c r="B165" s="64">
        <v>105.51626437720391</v>
      </c>
      <c r="C165" s="54">
        <v>631</v>
      </c>
      <c r="D165" s="64">
        <v>6.0289895010540011</v>
      </c>
      <c r="E165" s="54">
        <v>41</v>
      </c>
      <c r="F165" s="64" t="s">
        <v>186</v>
      </c>
      <c r="G165" s="54" t="s">
        <v>186</v>
      </c>
      <c r="H165" s="64">
        <v>5.754134131601</v>
      </c>
      <c r="I165" s="54">
        <v>3</v>
      </c>
      <c r="J165" s="64">
        <v>12.95526255055</v>
      </c>
      <c r="K165" s="54">
        <v>5</v>
      </c>
      <c r="L165" s="64">
        <v>0.68282756858000004</v>
      </c>
      <c r="M165" s="54">
        <v>3</v>
      </c>
      <c r="N165" s="64">
        <v>130.93747812898889</v>
      </c>
      <c r="O165" s="54">
        <v>683</v>
      </c>
    </row>
    <row r="166" spans="1:15" x14ac:dyDescent="0.2">
      <c r="A166" s="53" t="s">
        <v>105</v>
      </c>
      <c r="B166" s="64">
        <v>95.219590400022938</v>
      </c>
      <c r="C166" s="54">
        <v>381</v>
      </c>
      <c r="D166" s="64">
        <v>5.5552417621610006</v>
      </c>
      <c r="E166" s="54">
        <v>44</v>
      </c>
      <c r="F166" s="64">
        <v>0.68976963594999996</v>
      </c>
      <c r="G166" s="54">
        <v>1</v>
      </c>
      <c r="H166" s="64">
        <v>9.1048259232639985</v>
      </c>
      <c r="I166" s="54">
        <v>9</v>
      </c>
      <c r="J166" s="64">
        <v>97.97156134624899</v>
      </c>
      <c r="K166" s="54">
        <v>7</v>
      </c>
      <c r="L166" s="64" t="s">
        <v>186</v>
      </c>
      <c r="M166" s="54" t="s">
        <v>186</v>
      </c>
      <c r="N166" s="64">
        <v>208.54098906764693</v>
      </c>
      <c r="O166" s="54">
        <v>442</v>
      </c>
    </row>
    <row r="167" spans="1:15" x14ac:dyDescent="0.2">
      <c r="A167" s="53" t="s">
        <v>106</v>
      </c>
      <c r="B167" s="64">
        <v>1651.501674762691</v>
      </c>
      <c r="C167" s="54">
        <v>2971</v>
      </c>
      <c r="D167" s="64">
        <v>14.686109899529006</v>
      </c>
      <c r="E167" s="54">
        <v>53</v>
      </c>
      <c r="F167" s="64">
        <v>1.2929808573999999</v>
      </c>
      <c r="G167" s="54">
        <v>1</v>
      </c>
      <c r="H167" s="64">
        <v>39.678528691118998</v>
      </c>
      <c r="I167" s="54">
        <v>20</v>
      </c>
      <c r="J167" s="64">
        <v>191.25738846020099</v>
      </c>
      <c r="K167" s="54">
        <v>32</v>
      </c>
      <c r="L167" s="64">
        <v>25.665906687850999</v>
      </c>
      <c r="M167" s="54">
        <v>8</v>
      </c>
      <c r="N167" s="64">
        <v>1924.0825893587905</v>
      </c>
      <c r="O167" s="54">
        <v>3085</v>
      </c>
    </row>
    <row r="168" spans="1:15" x14ac:dyDescent="0.2">
      <c r="A168" s="53" t="s">
        <v>31</v>
      </c>
      <c r="B168" s="64">
        <v>140.87702120386803</v>
      </c>
      <c r="C168" s="54">
        <v>726</v>
      </c>
      <c r="D168" s="64">
        <v>21.967561706814092</v>
      </c>
      <c r="E168" s="54">
        <v>160</v>
      </c>
      <c r="F168" s="64">
        <v>13.609072365599999</v>
      </c>
      <c r="G168" s="54">
        <v>4</v>
      </c>
      <c r="H168" s="64">
        <v>7.4327052228470007</v>
      </c>
      <c r="I168" s="54">
        <v>3</v>
      </c>
      <c r="J168" s="64">
        <v>477.32441659682206</v>
      </c>
      <c r="K168" s="54">
        <v>33</v>
      </c>
      <c r="L168" s="64" t="s">
        <v>186</v>
      </c>
      <c r="M168" s="54" t="s">
        <v>186</v>
      </c>
      <c r="N168" s="64">
        <v>661.21077709595068</v>
      </c>
      <c r="O168" s="54">
        <v>926</v>
      </c>
    </row>
    <row r="169" spans="1:15" x14ac:dyDescent="0.2">
      <c r="A169" s="53" t="s">
        <v>107</v>
      </c>
      <c r="B169" s="64">
        <v>1537.2963744091833</v>
      </c>
      <c r="C169" s="54">
        <v>2461</v>
      </c>
      <c r="D169" s="64">
        <v>13.735766404559005</v>
      </c>
      <c r="E169" s="54">
        <v>67</v>
      </c>
      <c r="F169" s="64">
        <v>3.1857764550500001</v>
      </c>
      <c r="G169" s="54">
        <v>3</v>
      </c>
      <c r="H169" s="64">
        <v>458.04739219783306</v>
      </c>
      <c r="I169" s="54">
        <v>95</v>
      </c>
      <c r="J169" s="64">
        <v>790.25823314358513</v>
      </c>
      <c r="K169" s="54">
        <v>56</v>
      </c>
      <c r="L169" s="64" t="s">
        <v>186</v>
      </c>
      <c r="M169" s="54" t="s">
        <v>186</v>
      </c>
      <c r="N169" s="64">
        <v>2802.5235426102081</v>
      </c>
      <c r="O169" s="54">
        <v>2682</v>
      </c>
    </row>
    <row r="170" spans="1:15" x14ac:dyDescent="0.2">
      <c r="A170" s="53" t="s">
        <v>108</v>
      </c>
      <c r="B170" s="64">
        <v>77.59182219293497</v>
      </c>
      <c r="C170" s="54">
        <v>270</v>
      </c>
      <c r="D170" s="64">
        <v>7.0580471797209992</v>
      </c>
      <c r="E170" s="54">
        <v>32</v>
      </c>
      <c r="F170" s="64" t="s">
        <v>186</v>
      </c>
      <c r="G170" s="54" t="s">
        <v>186</v>
      </c>
      <c r="H170" s="64">
        <v>11.001538876550001</v>
      </c>
      <c r="I170" s="54">
        <v>8</v>
      </c>
      <c r="J170" s="64">
        <v>7.9789454769999999</v>
      </c>
      <c r="K170" s="54">
        <v>3</v>
      </c>
      <c r="L170" s="64" t="s">
        <v>186</v>
      </c>
      <c r="M170" s="54" t="s">
        <v>186</v>
      </c>
      <c r="N170" s="64">
        <v>103.630353726206</v>
      </c>
      <c r="O170" s="54">
        <v>313</v>
      </c>
    </row>
    <row r="171" spans="1:15" x14ac:dyDescent="0.2">
      <c r="A171" s="53" t="s">
        <v>155</v>
      </c>
      <c r="B171" s="64">
        <v>349.79747682566745</v>
      </c>
      <c r="C171" s="54">
        <v>2832</v>
      </c>
      <c r="D171" s="64">
        <v>13.571033830938005</v>
      </c>
      <c r="E171" s="54">
        <v>146</v>
      </c>
      <c r="F171" s="64" t="s">
        <v>186</v>
      </c>
      <c r="G171" s="54" t="s">
        <v>186</v>
      </c>
      <c r="H171" s="64">
        <v>8.9799392164660006</v>
      </c>
      <c r="I171" s="54">
        <v>16</v>
      </c>
      <c r="J171" s="64">
        <v>9.6268307845990027</v>
      </c>
      <c r="K171" s="54">
        <v>6</v>
      </c>
      <c r="L171" s="64">
        <v>14.3067476017</v>
      </c>
      <c r="M171" s="54">
        <v>2</v>
      </c>
      <c r="N171" s="64">
        <v>396.28202825937046</v>
      </c>
      <c r="O171" s="54">
        <v>3002</v>
      </c>
    </row>
    <row r="172" spans="1:15" x14ac:dyDescent="0.2">
      <c r="A172" s="53" t="s">
        <v>110</v>
      </c>
      <c r="B172" s="64">
        <v>572.43535293899242</v>
      </c>
      <c r="C172" s="54">
        <v>4575</v>
      </c>
      <c r="D172" s="64">
        <v>76.881829844194385</v>
      </c>
      <c r="E172" s="54">
        <v>694</v>
      </c>
      <c r="F172" s="64">
        <v>5.9297853849999999E-2</v>
      </c>
      <c r="G172" s="54">
        <v>1</v>
      </c>
      <c r="H172" s="64">
        <v>11.820585097939002</v>
      </c>
      <c r="I172" s="54">
        <v>36</v>
      </c>
      <c r="J172" s="64">
        <v>31.221162844252</v>
      </c>
      <c r="K172" s="54">
        <v>15</v>
      </c>
      <c r="L172" s="64" t="s">
        <v>186</v>
      </c>
      <c r="M172" s="54" t="s">
        <v>186</v>
      </c>
      <c r="N172" s="64">
        <v>692.41822857922784</v>
      </c>
      <c r="O172" s="54">
        <v>5321</v>
      </c>
    </row>
    <row r="173" spans="1:15" x14ac:dyDescent="0.2">
      <c r="A173" s="53" t="s">
        <v>111</v>
      </c>
      <c r="B173" s="64">
        <v>17.098804751156997</v>
      </c>
      <c r="C173" s="54">
        <v>70</v>
      </c>
      <c r="D173" s="64">
        <v>0.18432705078</v>
      </c>
      <c r="E173" s="54">
        <v>1</v>
      </c>
      <c r="F173" s="64" t="s">
        <v>186</v>
      </c>
      <c r="G173" s="54" t="s">
        <v>186</v>
      </c>
      <c r="H173" s="64">
        <v>0.21233473375</v>
      </c>
      <c r="I173" s="54">
        <v>1</v>
      </c>
      <c r="J173" s="64">
        <v>6.0772257449999998</v>
      </c>
      <c r="K173" s="54">
        <v>1</v>
      </c>
      <c r="L173" s="64" t="s">
        <v>186</v>
      </c>
      <c r="M173" s="54" t="s">
        <v>186</v>
      </c>
      <c r="N173" s="64">
        <v>23.572692280686997</v>
      </c>
      <c r="O173" s="54">
        <v>73</v>
      </c>
    </row>
    <row r="174" spans="1:15" x14ac:dyDescent="0.2">
      <c r="A174" s="53" t="s">
        <v>112</v>
      </c>
      <c r="B174" s="64">
        <v>309.25899176258463</v>
      </c>
      <c r="C174" s="54">
        <v>509</v>
      </c>
      <c r="D174" s="64">
        <v>7.279843761602999</v>
      </c>
      <c r="E174" s="54">
        <v>37</v>
      </c>
      <c r="F174" s="64" t="s">
        <v>186</v>
      </c>
      <c r="G174" s="54" t="s">
        <v>186</v>
      </c>
      <c r="H174" s="64">
        <v>78.137987563850004</v>
      </c>
      <c r="I174" s="54">
        <v>13</v>
      </c>
      <c r="J174" s="64">
        <v>98.300696606849002</v>
      </c>
      <c r="K174" s="54">
        <v>12</v>
      </c>
      <c r="L174" s="64" t="s">
        <v>186</v>
      </c>
      <c r="M174" s="54" t="s">
        <v>186</v>
      </c>
      <c r="N174" s="64">
        <v>492.97751969488633</v>
      </c>
      <c r="O174" s="54">
        <v>571</v>
      </c>
    </row>
    <row r="175" spans="1:15" x14ac:dyDescent="0.2">
      <c r="A175" s="53" t="s">
        <v>113</v>
      </c>
      <c r="B175" s="64">
        <v>569.02036002461193</v>
      </c>
      <c r="C175" s="54">
        <v>526</v>
      </c>
      <c r="D175" s="64">
        <v>6.1347908878630015</v>
      </c>
      <c r="E175" s="54">
        <v>26</v>
      </c>
      <c r="F175" s="64">
        <v>3.4042624140000002</v>
      </c>
      <c r="G175" s="54">
        <v>3</v>
      </c>
      <c r="H175" s="64">
        <v>60.016844505647001</v>
      </c>
      <c r="I175" s="54">
        <v>15</v>
      </c>
      <c r="J175" s="64">
        <v>1587.7885047406405</v>
      </c>
      <c r="K175" s="54">
        <v>21</v>
      </c>
      <c r="L175" s="64" t="s">
        <v>186</v>
      </c>
      <c r="M175" s="54" t="s">
        <v>186</v>
      </c>
      <c r="N175" s="64">
        <v>2226.3647625727626</v>
      </c>
      <c r="O175" s="54">
        <v>591</v>
      </c>
    </row>
    <row r="176" spans="1:15" x14ac:dyDescent="0.2">
      <c r="A176" s="53" t="s">
        <v>156</v>
      </c>
      <c r="B176" s="64">
        <v>667.59768673617316</v>
      </c>
      <c r="C176" s="54">
        <v>564</v>
      </c>
      <c r="D176" s="64">
        <v>17.482970003923</v>
      </c>
      <c r="E176" s="54">
        <v>48</v>
      </c>
      <c r="F176" s="64">
        <v>8.525883254</v>
      </c>
      <c r="G176" s="54">
        <v>2</v>
      </c>
      <c r="H176" s="64">
        <v>141.26505746745002</v>
      </c>
      <c r="I176" s="54">
        <v>23</v>
      </c>
      <c r="J176" s="64">
        <v>601.55715645430007</v>
      </c>
      <c r="K176" s="54">
        <v>13</v>
      </c>
      <c r="L176" s="64" t="s">
        <v>186</v>
      </c>
      <c r="M176" s="54" t="s">
        <v>186</v>
      </c>
      <c r="N176" s="64">
        <v>1436.4287539158458</v>
      </c>
      <c r="O176" s="54">
        <v>650</v>
      </c>
    </row>
    <row r="177" spans="1:15" x14ac:dyDescent="0.2">
      <c r="A177" s="53" t="s">
        <v>115</v>
      </c>
      <c r="B177" s="64">
        <v>156.78092478992602</v>
      </c>
      <c r="C177" s="54">
        <v>367</v>
      </c>
      <c r="D177" s="64">
        <v>8.5323790825699977</v>
      </c>
      <c r="E177" s="54">
        <v>28</v>
      </c>
      <c r="F177" s="64" t="s">
        <v>186</v>
      </c>
      <c r="G177" s="54" t="s">
        <v>186</v>
      </c>
      <c r="H177" s="64">
        <v>12.940444336164001</v>
      </c>
      <c r="I177" s="54">
        <v>18</v>
      </c>
      <c r="J177" s="64">
        <v>141.61244567121102</v>
      </c>
      <c r="K177" s="54">
        <v>19</v>
      </c>
      <c r="L177" s="64">
        <v>4.7076514307500004</v>
      </c>
      <c r="M177" s="54">
        <v>2</v>
      </c>
      <c r="N177" s="64">
        <v>324.5738453106211</v>
      </c>
      <c r="O177" s="54">
        <v>434</v>
      </c>
    </row>
    <row r="178" spans="1:15" x14ac:dyDescent="0.2">
      <c r="A178" s="53" t="s">
        <v>116</v>
      </c>
      <c r="B178" s="64">
        <v>133.57651084753013</v>
      </c>
      <c r="C178" s="54">
        <v>550</v>
      </c>
      <c r="D178" s="64">
        <v>5.9227740668400006</v>
      </c>
      <c r="E178" s="54">
        <v>43</v>
      </c>
      <c r="F178" s="64" t="s">
        <v>186</v>
      </c>
      <c r="G178" s="54" t="s">
        <v>186</v>
      </c>
      <c r="H178" s="64">
        <v>38.918441561706999</v>
      </c>
      <c r="I178" s="54">
        <v>13</v>
      </c>
      <c r="J178" s="64">
        <v>20.648862589249998</v>
      </c>
      <c r="K178" s="54">
        <v>5</v>
      </c>
      <c r="L178" s="64" t="s">
        <v>186</v>
      </c>
      <c r="M178" s="54" t="s">
        <v>186</v>
      </c>
      <c r="N178" s="64">
        <v>199.06658906532718</v>
      </c>
      <c r="O178" s="54">
        <v>611</v>
      </c>
    </row>
    <row r="179" spans="1:15" x14ac:dyDescent="0.2">
      <c r="A179" s="53" t="s">
        <v>117</v>
      </c>
      <c r="B179" s="64">
        <v>1263.6418771345905</v>
      </c>
      <c r="C179" s="54">
        <v>3890</v>
      </c>
      <c r="D179" s="64">
        <v>13.977482902870001</v>
      </c>
      <c r="E179" s="54">
        <v>61</v>
      </c>
      <c r="F179" s="64">
        <v>2.4480721701000002E-2</v>
      </c>
      <c r="G179" s="54">
        <v>1</v>
      </c>
      <c r="H179" s="64">
        <v>30.961292104359</v>
      </c>
      <c r="I179" s="54">
        <v>25</v>
      </c>
      <c r="J179" s="64">
        <v>414.70443295870109</v>
      </c>
      <c r="K179" s="54">
        <v>43</v>
      </c>
      <c r="L179" s="64">
        <v>21.529630647249999</v>
      </c>
      <c r="M179" s="54">
        <v>7</v>
      </c>
      <c r="N179" s="64">
        <v>1744.8391964694715</v>
      </c>
      <c r="O179" s="54">
        <v>4027</v>
      </c>
    </row>
    <row r="180" spans="1:15" x14ac:dyDescent="0.2">
      <c r="A180" s="53" t="s">
        <v>118</v>
      </c>
      <c r="B180" s="64">
        <v>423.0326634481055</v>
      </c>
      <c r="C180" s="54">
        <v>1595</v>
      </c>
      <c r="D180" s="64">
        <v>50.891013750489016</v>
      </c>
      <c r="E180" s="54">
        <v>250</v>
      </c>
      <c r="F180" s="64">
        <v>1.2718957314999999</v>
      </c>
      <c r="G180" s="54">
        <v>1</v>
      </c>
      <c r="H180" s="64">
        <v>8.3630841059400005</v>
      </c>
      <c r="I180" s="54">
        <v>4</v>
      </c>
      <c r="J180" s="64">
        <v>317.54391999559994</v>
      </c>
      <c r="K180" s="54">
        <v>15</v>
      </c>
      <c r="L180" s="64">
        <v>10.567594388699</v>
      </c>
      <c r="M180" s="54">
        <v>4</v>
      </c>
      <c r="N180" s="64">
        <v>811.67017142033308</v>
      </c>
      <c r="O180" s="54">
        <v>1869</v>
      </c>
    </row>
    <row r="181" spans="1:15" x14ac:dyDescent="0.2">
      <c r="A181" s="53" t="s">
        <v>157</v>
      </c>
      <c r="B181" s="64">
        <v>349.06539943457966</v>
      </c>
      <c r="C181" s="54">
        <v>2845</v>
      </c>
      <c r="D181" s="64">
        <v>38.807479530963008</v>
      </c>
      <c r="E181" s="54">
        <v>389</v>
      </c>
      <c r="F181" s="64">
        <v>7.3546952381000006</v>
      </c>
      <c r="G181" s="54">
        <v>3</v>
      </c>
      <c r="H181" s="64">
        <v>26.547746465809002</v>
      </c>
      <c r="I181" s="54">
        <v>33</v>
      </c>
      <c r="J181" s="64">
        <v>26.323038894953001</v>
      </c>
      <c r="K181" s="54">
        <v>20</v>
      </c>
      <c r="L181" s="64">
        <v>7.9235643855999998</v>
      </c>
      <c r="M181" s="54">
        <v>2</v>
      </c>
      <c r="N181" s="64">
        <v>456.02192395000515</v>
      </c>
      <c r="O181" s="54">
        <v>3292</v>
      </c>
    </row>
    <row r="182" spans="1:15" x14ac:dyDescent="0.2">
      <c r="A182" s="53" t="s">
        <v>120</v>
      </c>
      <c r="B182" s="64">
        <v>142.36727249426565</v>
      </c>
      <c r="C182" s="54">
        <v>790</v>
      </c>
      <c r="D182" s="64">
        <v>4.0144235371420001</v>
      </c>
      <c r="E182" s="54">
        <v>34</v>
      </c>
      <c r="F182" s="64" t="s">
        <v>186</v>
      </c>
      <c r="G182" s="54" t="s">
        <v>186</v>
      </c>
      <c r="H182" s="64">
        <v>10.069825126850001</v>
      </c>
      <c r="I182" s="54">
        <v>14</v>
      </c>
      <c r="J182" s="64">
        <v>266.19626529914001</v>
      </c>
      <c r="K182" s="54">
        <v>11</v>
      </c>
      <c r="L182" s="64">
        <v>0.306259579</v>
      </c>
      <c r="M182" s="54">
        <v>2</v>
      </c>
      <c r="N182" s="64">
        <v>422.9540460363977</v>
      </c>
      <c r="O182" s="54">
        <v>851</v>
      </c>
    </row>
    <row r="183" spans="1:15" x14ac:dyDescent="0.2">
      <c r="A183" s="53" t="s">
        <v>121</v>
      </c>
      <c r="B183" s="64">
        <v>568.18089357683618</v>
      </c>
      <c r="C183" s="54">
        <v>389</v>
      </c>
      <c r="D183" s="64">
        <v>3.4392125518609999</v>
      </c>
      <c r="E183" s="54">
        <v>9</v>
      </c>
      <c r="F183" s="64">
        <v>4.2358574794999999</v>
      </c>
      <c r="G183" s="54">
        <v>1</v>
      </c>
      <c r="H183" s="64">
        <v>321.40165327824991</v>
      </c>
      <c r="I183" s="54">
        <v>37</v>
      </c>
      <c r="J183" s="64">
        <v>640.60980454964999</v>
      </c>
      <c r="K183" s="54">
        <v>14</v>
      </c>
      <c r="L183" s="64">
        <v>35.7522939272</v>
      </c>
      <c r="M183" s="54">
        <v>2</v>
      </c>
      <c r="N183" s="64">
        <v>1573.6197153632972</v>
      </c>
      <c r="O183" s="54">
        <v>452</v>
      </c>
    </row>
    <row r="184" spans="1:15" x14ac:dyDescent="0.2">
      <c r="A184" s="53" t="s">
        <v>122</v>
      </c>
      <c r="B184" s="64">
        <v>1041.6717991333369</v>
      </c>
      <c r="C184" s="54">
        <v>2662</v>
      </c>
      <c r="D184" s="64">
        <v>10.609104792722002</v>
      </c>
      <c r="E184" s="54">
        <v>67</v>
      </c>
      <c r="F184" s="64">
        <v>3.3519600431000001</v>
      </c>
      <c r="G184" s="54">
        <v>2</v>
      </c>
      <c r="H184" s="64">
        <v>41.320765734892994</v>
      </c>
      <c r="I184" s="54">
        <v>19</v>
      </c>
      <c r="J184" s="64">
        <v>157.09515094873001</v>
      </c>
      <c r="K184" s="54">
        <v>13</v>
      </c>
      <c r="L184" s="64">
        <v>2.7636492173500002</v>
      </c>
      <c r="M184" s="54">
        <v>2</v>
      </c>
      <c r="N184" s="64">
        <v>1256.8124298701323</v>
      </c>
      <c r="O184" s="54">
        <v>2765</v>
      </c>
    </row>
    <row r="185" spans="1:15" x14ac:dyDescent="0.2">
      <c r="A185" s="53" t="s">
        <v>123</v>
      </c>
      <c r="B185" s="64">
        <v>598.77863706145138</v>
      </c>
      <c r="C185" s="54">
        <v>3378</v>
      </c>
      <c r="D185" s="64">
        <v>21.3772796686284</v>
      </c>
      <c r="E185" s="54">
        <v>176</v>
      </c>
      <c r="F185" s="64" t="s">
        <v>186</v>
      </c>
      <c r="G185" s="54" t="s">
        <v>186</v>
      </c>
      <c r="H185" s="64">
        <v>60.852947944566992</v>
      </c>
      <c r="I185" s="54">
        <v>38</v>
      </c>
      <c r="J185" s="64">
        <v>78.820401278144004</v>
      </c>
      <c r="K185" s="54">
        <v>18</v>
      </c>
      <c r="L185" s="64" t="s">
        <v>186</v>
      </c>
      <c r="M185" s="54" t="s">
        <v>186</v>
      </c>
      <c r="N185" s="64">
        <v>759.82926595279116</v>
      </c>
      <c r="O185" s="54">
        <v>3610</v>
      </c>
    </row>
    <row r="186" spans="1:15" x14ac:dyDescent="0.2">
      <c r="A186" s="59" t="s">
        <v>26</v>
      </c>
      <c r="B186" s="65">
        <v>10770.307398305722</v>
      </c>
      <c r="C186" s="60">
        <v>32982</v>
      </c>
      <c r="D186" s="65">
        <v>348.13766171722455</v>
      </c>
      <c r="E186" s="60">
        <v>2406</v>
      </c>
      <c r="F186" s="65">
        <v>47.00593204975101</v>
      </c>
      <c r="G186" s="60">
        <v>23</v>
      </c>
      <c r="H186" s="65">
        <v>1382.8280742868542</v>
      </c>
      <c r="I186" s="60">
        <v>443</v>
      </c>
      <c r="J186" s="65">
        <v>5975.8717069354234</v>
      </c>
      <c r="K186" s="60">
        <v>362</v>
      </c>
      <c r="L186" s="65">
        <v>124.20612543397999</v>
      </c>
      <c r="M186" s="60">
        <v>34</v>
      </c>
      <c r="N186" s="65">
        <v>18648.356898728947</v>
      </c>
      <c r="O186" s="60">
        <v>36250</v>
      </c>
    </row>
    <row r="187" spans="1:15" x14ac:dyDescent="0.2">
      <c r="A187" s="57" t="s">
        <v>208</v>
      </c>
    </row>
    <row r="188" spans="1:15" x14ac:dyDescent="0.2">
      <c r="A188" s="57" t="s">
        <v>158</v>
      </c>
    </row>
  </sheetData>
  <mergeCells count="30">
    <mergeCell ref="P3:Q3"/>
    <mergeCell ref="R3:S3"/>
    <mergeCell ref="A30:A31"/>
    <mergeCell ref="B30:C30"/>
    <mergeCell ref="D30:E30"/>
    <mergeCell ref="F30:G30"/>
    <mergeCell ref="H30:I30"/>
    <mergeCell ref="J30:K30"/>
    <mergeCell ref="A3:A4"/>
    <mergeCell ref="B3:C3"/>
    <mergeCell ref="D3:E3"/>
    <mergeCell ref="F3:G3"/>
    <mergeCell ref="H3:I3"/>
    <mergeCell ref="J3:K3"/>
    <mergeCell ref="P30:Q30"/>
    <mergeCell ref="R30:S30"/>
    <mergeCell ref="J163:K163"/>
    <mergeCell ref="L163:M163"/>
    <mergeCell ref="N163:O163"/>
    <mergeCell ref="A28:B28"/>
    <mergeCell ref="A1:B1"/>
    <mergeCell ref="L30:M30"/>
    <mergeCell ref="N30:O30"/>
    <mergeCell ref="L3:M3"/>
    <mergeCell ref="N3:O3"/>
    <mergeCell ref="A163:A164"/>
    <mergeCell ref="B163:C163"/>
    <mergeCell ref="D163:E163"/>
    <mergeCell ref="F163:G163"/>
    <mergeCell ref="H163:I1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Površina, broj parcela i PG-a</vt:lpstr>
      <vt:lpstr>Broj subjekata upisanih u VR</vt:lpstr>
      <vt:lpstr>20 vodećih sorata</vt:lpstr>
      <vt:lpstr>Proizvodnja za vinsku 2019.</vt:lpstr>
      <vt:lpstr>Zalihe vina na dan 31.07.2020.</vt:lpstr>
      <vt:lpstr>Vinogradi po razredima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Vidić</dc:creator>
  <cp:lastModifiedBy>Valentino Vidić</cp:lastModifiedBy>
  <dcterms:created xsi:type="dcterms:W3CDTF">2021-02-12T13:01:07Z</dcterms:created>
  <dcterms:modified xsi:type="dcterms:W3CDTF">2021-02-15T14:45:54Z</dcterms:modified>
</cp:coreProperties>
</file>