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entino.vidic\Desktop\"/>
    </mc:Choice>
  </mc:AlternateContent>
  <bookViews>
    <workbookView xWindow="0" yWindow="0" windowWidth="28800" windowHeight="12300" tabRatio="694"/>
  </bookViews>
  <sheets>
    <sheet name="Površina, broj parcela i PG-a" sheetId="1" r:id="rId1"/>
    <sheet name="Broj subjekata upisanih u VR" sheetId="2" r:id="rId2"/>
    <sheet name="20 vodećih sorata" sheetId="4" r:id="rId3"/>
    <sheet name="Proizvodnja za vinsku 2021." sheetId="3" r:id="rId4"/>
    <sheet name="Zalihe vina na dan 31.07.2022." sheetId="5" r:id="rId5"/>
    <sheet name="Vinogradi po razredima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4" l="1"/>
  <c r="C24" i="4"/>
</calcChain>
</file>

<file path=xl/sharedStrings.xml><?xml version="1.0" encoding="utf-8"?>
<sst xmlns="http://schemas.openxmlformats.org/spreadsheetml/2006/main" count="544" uniqueCount="193">
  <si>
    <t>Županija</t>
  </si>
  <si>
    <t>Ukupno (hl)</t>
  </si>
  <si>
    <t>Bjelovarsko-bilogorska</t>
  </si>
  <si>
    <t>Brodsko-posavska</t>
  </si>
  <si>
    <t>Dubrovačko-neretvanska</t>
  </si>
  <si>
    <t>Grad Zagreb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</si>
  <si>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</si>
  <si>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</si>
  <si>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</si>
  <si>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</si>
  <si>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</si>
  <si>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</si>
  <si>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</si>
  <si>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</si>
  <si>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</si>
  <si>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</si>
  <si>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</si>
  <si>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</si>
  <si>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</si>
  <si>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</si>
  <si>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</si>
  <si>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</si>
  <si>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</si>
  <si>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>Ukupno</t>
  </si>
  <si>
    <t>Zalihe vina u vlasništvu na dan 31. srpnja 2022. godine (hl)</t>
  </si>
  <si>
    <t>Zalihe proizvođača (hl)</t>
  </si>
  <si>
    <t>Izvor: Vinogradarski registar</t>
  </si>
  <si>
    <t>Legenda:</t>
  </si>
  <si>
    <t>VRKZP - vrhunsko vino KZP (vino ZOI)</t>
  </si>
  <si>
    <t>KVKZP - kvalitetno vino KZP (vino ZOI)</t>
  </si>
  <si>
    <t>SV - sortno vino bez ZOI (sa oznakom sorte i berbe)</t>
  </si>
  <si>
    <t>V - vino bez ZOI</t>
  </si>
  <si>
    <t>OST - ostala vina</t>
  </si>
  <si>
    <t>C/R - crveno/roze</t>
  </si>
  <si>
    <t>B - bijelo</t>
  </si>
  <si>
    <t>hl - hektolitar</t>
  </si>
  <si>
    <t>ZOI - zaštićena oznaka izvornosti</t>
  </si>
  <si>
    <t>VRKZP_C/R (hl)</t>
  </si>
  <si>
    <t>VRKZP_B (hl)</t>
  </si>
  <si>
    <t>KVKZP_C/R (hl)</t>
  </si>
  <si>
    <t>KVKZP_B (hl)</t>
  </si>
  <si>
    <t>SV_C/R (hl)</t>
  </si>
  <si>
    <t>SV_B (hl)</t>
  </si>
  <si>
    <t>V_C/R (hl)</t>
  </si>
  <si>
    <t>V_B (hl)</t>
  </si>
  <si>
    <t>OST_C/R (hl)</t>
  </si>
  <si>
    <t>OST_B (hl)</t>
  </si>
  <si>
    <t>Zalihe veletrgovca vinom - vino podrijetlom iz EU (hl)</t>
  </si>
  <si>
    <t>Zalihe veletrgovca vinom -vino podrijetlom iz trećih zemalja (hl)</t>
  </si>
  <si>
    <t>C/R_Treće zemlje</t>
  </si>
  <si>
    <t>B_Treće zemlje</t>
  </si>
  <si>
    <t>ZOI C/R (hl)</t>
  </si>
  <si>
    <t>ZOI B (hl)</t>
  </si>
  <si>
    <t>ZOZP C/R (hl)</t>
  </si>
  <si>
    <t>ZOZP B (hl)</t>
  </si>
  <si>
    <t>R.br.</t>
  </si>
  <si>
    <t>Naziv sorte</t>
  </si>
  <si>
    <t>Površina (ha)</t>
  </si>
  <si>
    <t>Broj trsova</t>
  </si>
  <si>
    <t>GRAŠEVINA=REISLING ITALICO, TALIJANSKI RIZLING, LAŠKI RIZLING, GRAŠICA</t>
  </si>
  <si>
    <t>MALVAZIJA ISTARSKA=MALVASIA ISTRIANA, MALVASIA DI RONCHI</t>
  </si>
  <si>
    <t>PLAVAC MALI CRNI=PLAVAC, MALI, CRLJENAK MALI, CRLJENAC,PAGADEBIT CRNI, ZELENKA, ZELENJAK GREŠTAVAC</t>
  </si>
  <si>
    <t>MERLOT = MERLAUT NOIR, MERLO, PLANT MEDOC, VITRAILLE</t>
  </si>
  <si>
    <t>CABERNET SAUVIGNON = KABERNE SOVINJON, C.S.NOIR, PETIT C., VIDURE SAUVIGNON, CARBONET</t>
  </si>
  <si>
    <t>CHARDONNAY = ŠARDONE</t>
  </si>
  <si>
    <t>PLAVINA CRNA=PLAVKA, PLAVINAC, MODRULJ, PLAJKA</t>
  </si>
  <si>
    <t>RAJNSKI RIZLING=RHEINRIESLING, GRAŠEVINA RAJNSKA, GRAŠEVINA DIŠEĆA</t>
  </si>
  <si>
    <t>FRANKOVKA=BLAUFRÄNKISCH, FRANKINJA, MORAVKA, BORGONJA, BORGONJA ISTARSKA</t>
  </si>
  <si>
    <t>POŠIP BIJELI=POŠIP, POŠIPAK, POŠIPICA</t>
  </si>
  <si>
    <t>DEBIT = PULJIŽANAC, BILINA, BJELINA, ČARAPAR, DEBIĆ</t>
  </si>
  <si>
    <t>MARAŠTINA = RUKATAC, KAĆADEBIT, MARAŠKIN, MAREŠTINA, KRIZOL, VIŠANA</t>
  </si>
  <si>
    <t>SAUVIGNON=SAVIGNON BLANC, SOVINJON BIJELI, SOVINJON, MUŠKATNI SILVANAC</t>
  </si>
  <si>
    <t>BABIĆ=ŠIBENČANAC, BABIČEVIĆ, PAŽANIN, ROGULJANAC</t>
  </si>
  <si>
    <t>TRAMINAC CRVENI=GEWURTZTRAMINER, TRAMINAC MIRISAVI, TRAMINAC</t>
  </si>
  <si>
    <t>TERAN=TERRANO, ISTRIJANAC</t>
  </si>
  <si>
    <t>SYRAH=SYRAH, SIRAC, SCHIRAS, SHIRAZ</t>
  </si>
  <si>
    <t>PINOT CRNI=BURGUNDAC CRNI, PINOT NOIR</t>
  </si>
  <si>
    <t>KRALJEVINA = KRALJEVINA CRVENA, IMBRINA, BRINA, MORAVINA, PORTUGIESER ROTER</t>
  </si>
  <si>
    <t>PINOT SIVI=BURGUNDAC SIVI, PINOT GRIS</t>
  </si>
  <si>
    <t>20 vodećih sorta vinove loze u RH na dan 31.12.2022.</t>
  </si>
  <si>
    <t>20 vodećih sorata po proizvodnji grožđa i vina za vinsku godinu 2021.*</t>
  </si>
  <si>
    <t>* Vinska godina 2021. (01.08.2021. - 31.07.2022. )</t>
  </si>
  <si>
    <t>Medimurska</t>
  </si>
  <si>
    <t>Šibensko-Kninska</t>
  </si>
  <si>
    <t>Broj PG-a</t>
  </si>
  <si>
    <t>&lt; 0,1 ha</t>
  </si>
  <si>
    <t>0,1 - 1 ha</t>
  </si>
  <si>
    <t>1 - 5 ha</t>
  </si>
  <si>
    <t>5 - 10 ha</t>
  </si>
  <si>
    <t>10 - 50 ha</t>
  </si>
  <si>
    <t>50 - 100 ha</t>
  </si>
  <si>
    <t>100 - 200 ha</t>
  </si>
  <si>
    <t>&gt; 200 ha</t>
  </si>
  <si>
    <t>Županija*</t>
  </si>
  <si>
    <t>Površina i broj PG-a pod vinogradima prema veličini gospodarstva na dan 31.12.2022.</t>
  </si>
  <si>
    <t>Površina i broj PG-a pod vinogradima prema veličini gospodarstva i vrsti PG-a na dan 31.12.2022.</t>
  </si>
  <si>
    <t>OBITELJSKO GOSPODARSTVO</t>
  </si>
  <si>
    <t>OBRT</t>
  </si>
  <si>
    <t>SAMOOPSKRBNO POLJOPRIVREDNO GOSPODARSTVO (SOPG)</t>
  </si>
  <si>
    <t>TRGOVAČKO DRUŠTVO</t>
  </si>
  <si>
    <t>ZADRUGA</t>
  </si>
  <si>
    <t>DRUGE PRAVNE OSOBE (CRKVA, VOJSKA, OBRAZOVNE USTANOVE I DR.)</t>
  </si>
  <si>
    <t>Županija*/Organizacijski oblik</t>
  </si>
  <si>
    <t>Površina i broj PG-a pod vinogradima prema  vrsti PG-a na dan 31.12.2022.</t>
  </si>
  <si>
    <t>*Prema sjedištu PG-a</t>
  </si>
  <si>
    <t>Izvor: Upisnik poljoprivrednika, ARKOD sustav</t>
  </si>
  <si>
    <t>OBITELJSKO POLJOPRIVREDNO GOSPODARSTVO (OPG)</t>
  </si>
  <si>
    <t>ZOZP - zaštićena oznaka zemljopisnog podrijetla</t>
  </si>
  <si>
    <t>Prijavljena proizvodnja grožđa i vina za vinsku godinu 2021.*</t>
  </si>
  <si>
    <t>Prijavljena proizvodnja vina za vinsku godinu 2021.* po kategorijama kvalitete vina</t>
  </si>
  <si>
    <t>Grožđe(t)</t>
  </si>
  <si>
    <t>Vino (hl)</t>
  </si>
  <si>
    <t>Broj podnositelja</t>
  </si>
  <si>
    <t>Vrhunsko vino KZP (vino ZOI)</t>
  </si>
  <si>
    <t>Kvalitetno vino KZP (vino ZOI)</t>
  </si>
  <si>
    <t>Sortno vino bez ZOI (sa oznakom sorte i berbe)</t>
  </si>
  <si>
    <t>Vino bez ZOI</t>
  </si>
  <si>
    <t>Ostalo vino</t>
  </si>
  <si>
    <t>Šifra sorte / Naziv sorte</t>
  </si>
  <si>
    <t xml:space="preserve">BV073/GRAŠEVINA=REISLING ITALICO, TALIJANSKI RIZLING, LAŠKI RIZLING, GRAŠICA </t>
  </si>
  <si>
    <t>BV109/MALVAZIJA ISTARSKA=MALVASIA ISTRIANA, MALVASIA DI RONCHI</t>
  </si>
  <si>
    <t>CV151/PLAVAC MALI CRNI=PLAVAC, MALI, CRLJENAK MALI, CRLJENAC,PAGADEBIT CRNI, ZELENKA, ZELENJAK GREŠTAVAC</t>
  </si>
  <si>
    <t>CV115/MERLOT = MERLAUT NOIR, MERLO, PLANT MEDOC, VITRAILLE</t>
  </si>
  <si>
    <t>CV036/CABERNET SAUVIGNON = KABERNE SOVINJON, C.S.NOIR, PETIT C., VIDURE SAUVIGNON, CARBONET</t>
  </si>
  <si>
    <t>BV041/CHARDONNAY = ŠARDONE</t>
  </si>
  <si>
    <t xml:space="preserve">BV168/RAJNSKI RIZLING=RHEINRIESLING, GRAŠEVINA RAJNSKA, GRAŠEVINA DIŠEĆA </t>
  </si>
  <si>
    <t>CV065/FRANKOVKA=BLAUFRÄNKISCH, FRANKINJA, MORAVKA, BORGONJA, BORGONJA ISTARSKA</t>
  </si>
  <si>
    <t>BV242/ŽLAHTINA=ŽLAJTINA</t>
  </si>
  <si>
    <t>BV160/POŠIP BIJELI=POŠIP, POŠIPAK, POŠIPICA</t>
  </si>
  <si>
    <t>BV213/TRAMINAC CRVENI=GEWURTZTRAMINER, TRAMINAC MIRISAVI, TRAMINAC</t>
  </si>
  <si>
    <t>BV184/SAUVIGNON=SAVIGNON BLANC, SOVINJON BIJELI, SOVINJON, MUŠKATNI SILVANAC</t>
  </si>
  <si>
    <t>BV150/PINOT SIVI=BURGUNDAC SIVI, PINOT GRIS</t>
  </si>
  <si>
    <t>CV205/TERAN=TERRANO, ISTRIJANAC</t>
  </si>
  <si>
    <t>CV149/PINOT CRNI=BURGUNDAC CRNI, PINOT NOIR</t>
  </si>
  <si>
    <t>CV155/PLAVINA CRNA=PLAVKA, PLAVINAC, MODRULJ, PLAJKA</t>
  </si>
  <si>
    <t>BV110/MARAŠTINA = RUKATAC, KAĆADEBIT, MARAŠKIN, MAREŠTINA, KRIZOL, VIŠANA</t>
  </si>
  <si>
    <t>BV148/PINOT BIJELI=BURGUNDAC BIJELI, PINOT BLANC</t>
  </si>
  <si>
    <t xml:space="preserve">BV187/SILVANAC ZELENI=SILVANER </t>
  </si>
  <si>
    <t>BV132/MUŠKAT ŽUTI = MUŠKAT RUMENI, MOSCATO GIALLO</t>
  </si>
  <si>
    <t>Vinogradi na dan 31.12.2022.</t>
  </si>
  <si>
    <t>Bjelovarsko-bilogorska żupanija</t>
  </si>
  <si>
    <t>Brodsko-posavska żupanija</t>
  </si>
  <si>
    <t>Dubrovačko-neretvanska żupanija</t>
  </si>
  <si>
    <t>Istarska żupanija</t>
  </si>
  <si>
    <t>Karlovačka żupanija</t>
  </si>
  <si>
    <t>Koprivničko-kriżevačka żupanija</t>
  </si>
  <si>
    <t>Krapinsko-zagorska żupanija</t>
  </si>
  <si>
    <t>Ličko-senjska żupanija</t>
  </si>
  <si>
    <t>Međimurska żupanija</t>
  </si>
  <si>
    <t>Osječko-baranjska żupanija</t>
  </si>
  <si>
    <t>Pożeško-slavonska żupanija</t>
  </si>
  <si>
    <t>Primorsko-goranska żupanija</t>
  </si>
  <si>
    <t>Sisačko-moslavačka żupanija</t>
  </si>
  <si>
    <t>Splitsko-dalmatinska żupanija</t>
  </si>
  <si>
    <t>Šibensko-kninska żupanija</t>
  </si>
  <si>
    <t>Varażdinska żupanija</t>
  </si>
  <si>
    <t>Virovitičko-podravska żupanija</t>
  </si>
  <si>
    <t>Vukovarsko-srijemska żupanija</t>
  </si>
  <si>
    <t>Zadarska żupanija</t>
  </si>
  <si>
    <t>Zagrebačka żupanija</t>
  </si>
  <si>
    <t>Bjelovarsko-bilogorska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</si>
  <si>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Brodsko-posavska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</si>
  <si>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Dubrovačko-neretvanska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</si>
  <si>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Grad Zagreb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</si>
  <si>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Istarska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</si>
  <si>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Karlovačka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</si>
  <si>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Koprivničko-kriżevačka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</si>
  <si>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Krapinsko-zagorska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</si>
  <si>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Ličko-senjska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</si>
  <si>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Međimurska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</si>
  <si>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Osječko-baranjska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</si>
  <si>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Pożeško-slavonska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</si>
  <si>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Primorsko-goranska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</si>
  <si>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Sisačko-moslavačka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</si>
  <si>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Splitsko-dalmatinska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</si>
  <si>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Šibensko-kninska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</si>
  <si>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Varażdinska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</si>
  <si>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Virovitičko-podravska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</si>
  <si>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Vukovarsko-srijemska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</si>
  <si>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Zadarska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</si>
  <si>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Zagrebačka żupanija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</t>
  </si>
  <si>
    <t>Broj parcela</t>
  </si>
  <si>
    <t>Županija *</t>
  </si>
  <si>
    <t>Iskrčeni vinogradi na dan 31.12.2022.</t>
  </si>
  <si>
    <t>Izvor: Vinogradarski registar, Arkod</t>
  </si>
  <si>
    <t>Vinova loza unutar mješovitih višegodišnjih nasada na dan 31.12.2022.</t>
  </si>
  <si>
    <t>*  Prostorni podaci (Napomena:  jedan PG može imati parcele u dvije ili više županija. PG koji ima parcele u više različitih županija prikazuje se za svaku županiju zasebno)</t>
  </si>
  <si>
    <t>Županija sjedišta</t>
  </si>
  <si>
    <t>Fizička osoba</t>
  </si>
  <si>
    <t>Obrt</t>
  </si>
  <si>
    <t>Pravni subjekt</t>
  </si>
  <si>
    <t>Broj subjekata upisanih u Vinogradarski registar na dan 31.12.2022.</t>
  </si>
  <si>
    <t xml:space="preserve">Podaci se odnose na broj subjekata upisanih u VR prema kategorijama sukladno članku 4.  stavak 1. podstavak d) Pravilnika o vinarstvu ("Narodne novine", br. 81/2022)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</si>
</sst>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3" fillId="0" borderId="0" xfId="0" applyFont="1"/>
    <xf numFmtId="0" fontId="5" fillId="0" borderId="0" xfId="1" applyFont="1" applyFill="1" applyBorder="1"/>
    <xf numFmtId="0" fontId="6" fillId="0" borderId="0" xfId="1" applyFont="1" applyBorder="1"/>
    <xf numFmtId="0" fontId="6" fillId="0" borderId="0" xfId="1" applyFont="1"/>
    <xf numFmtId="0" fontId="6" fillId="0" borderId="0" xfId="1" applyFont="1" applyFill="1"/>
    <xf numFmtId="0" fontId="5" fillId="0" borderId="0" xfId="1" applyFont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indent="1"/>
    </xf>
    <xf numFmtId="0" fontId="9" fillId="0" borderId="0" xfId="1" applyFont="1"/>
    <xf numFmtId="3" fontId="0" fillId="0" borderId="1" xfId="0" applyNumberFormat="1" applyBorder="1"/>
    <xf numFmtId="4" fontId="2" fillId="0" borderId="1" xfId="0" applyNumberFormat="1" applyFont="1" applyBorder="1"/>
    <xf numFmtId="3" fontId="2" fillId="0" borderId="1" xfId="0" applyNumberFormat="1" applyFont="1" applyBorder="1"/>
    <xf numFmtId="0" fontId="10" fillId="0" borderId="0" xfId="0" applyFont="1"/>
    <xf numFmtId="0" fontId="10" fillId="0" borderId="1" xfId="0" applyFont="1" applyBorder="1" applyAlignment="1">
      <alignment horizontal="left"/>
    </xf>
    <xf numFmtId="4" fontId="10" fillId="0" borderId="1" xfId="0" applyNumberFormat="1" applyFont="1" applyBorder="1"/>
    <xf numFmtId="3" fontId="10" fillId="0" borderId="1" xfId="0" applyNumberFormat="1" applyFont="1" applyBorder="1"/>
    <xf numFmtId="0" fontId="10" fillId="0" borderId="1" xfId="0" applyFont="1" applyBorder="1"/>
    <xf numFmtId="4" fontId="10" fillId="0" borderId="0" xfId="0" applyNumberFormat="1" applyFont="1"/>
    <xf numFmtId="3" fontId="10" fillId="0" borderId="0" xfId="0" applyNumberFormat="1" applyFont="1"/>
    <xf numFmtId="0" fontId="9" fillId="0" borderId="0" xfId="2" applyFont="1"/>
    <xf numFmtId="0" fontId="12" fillId="0" borderId="0" xfId="2" applyFont="1"/>
    <xf numFmtId="0" fontId="9" fillId="0" borderId="0" xfId="2" applyFont="1" applyFill="1" applyBorder="1"/>
    <xf numFmtId="0" fontId="13" fillId="0" borderId="0" xfId="0" applyFont="1" applyFill="1" applyBorder="1" applyAlignment="1">
      <alignment horizontal="left"/>
    </xf>
    <xf numFmtId="0" fontId="14" fillId="0" borderId="0" xfId="0" applyFont="1"/>
    <xf numFmtId="0" fontId="16" fillId="0" borderId="0" xfId="0" applyFont="1"/>
    <xf numFmtId="0" fontId="4" fillId="0" borderId="0" xfId="1"/>
    <xf numFmtId="0" fontId="15" fillId="0" borderId="0" xfId="0" applyFont="1" applyAlignment="1">
      <alignment horizontal="left" wrapText="1"/>
    </xf>
    <xf numFmtId="0" fontId="17" fillId="0" borderId="0" xfId="1" applyFont="1" applyAlignment="1"/>
    <xf numFmtId="0" fontId="5" fillId="0" borderId="3" xfId="1" applyFont="1" applyBorder="1" applyAlignment="1">
      <alignment horizontal="left"/>
    </xf>
    <xf numFmtId="0" fontId="5" fillId="0" borderId="0" xfId="1" applyFont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4" fontId="8" fillId="0" borderId="1" xfId="1" applyNumberFormat="1" applyFont="1" applyFill="1" applyBorder="1"/>
    <xf numFmtId="3" fontId="8" fillId="0" borderId="1" xfId="1" applyNumberFormat="1" applyFont="1" applyFill="1" applyBorder="1"/>
    <xf numFmtId="0" fontId="2" fillId="0" borderId="1" xfId="0" applyFont="1" applyFill="1" applyBorder="1" applyAlignment="1">
      <alignment horizontal="left"/>
    </xf>
    <xf numFmtId="4" fontId="2" fillId="0" borderId="1" xfId="0" applyNumberFormat="1" applyFont="1" applyFill="1" applyBorder="1"/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4" fontId="8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/>
    <xf numFmtId="0" fontId="1" fillId="0" borderId="1" xfId="0" applyFont="1" applyFill="1" applyBorder="1"/>
    <xf numFmtId="0" fontId="11" fillId="0" borderId="1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4" fontId="11" fillId="0" borderId="1" xfId="0" applyNumberFormat="1" applyFont="1" applyFill="1" applyBorder="1"/>
    <xf numFmtId="3" fontId="11" fillId="0" borderId="1" xfId="0" applyNumberFormat="1" applyFont="1" applyFill="1" applyBorder="1"/>
    <xf numFmtId="0" fontId="8" fillId="0" borderId="1" xfId="2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/>
    <xf numFmtId="0" fontId="7" fillId="0" borderId="1" xfId="0" applyFont="1" applyFill="1" applyBorder="1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  <xf numFmtId="3" fontId="1" fillId="0" borderId="1" xfId="0" applyNumberFormat="1" applyFont="1" applyFill="1" applyBorder="1"/>
    <xf numFmtId="0" fontId="1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3" fontId="7" fillId="0" borderId="1" xfId="1" applyNumberFormat="1" applyFont="1" applyFill="1" applyBorder="1" applyAlignment="1">
      <alignment horizontal="right"/>
    </xf>
    <xf numFmtId="0" fontId="7" fillId="0" borderId="1" xfId="1" applyFont="1" applyFill="1" applyBorder="1" applyAlignment="1">
      <alignment horizontal="right"/>
    </xf>
    <xf numFmtId="0" fontId="1" fillId="0" borderId="1" xfId="0" applyNumberFormat="1" applyFont="1" applyFill="1" applyBorder="1"/>
    <xf numFmtId="0" fontId="13" fillId="0" borderId="0" xfId="0" applyFont="1"/>
    <xf numFmtId="0" fontId="18" fillId="0" borderId="2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workbookViewId="0">
      <selection sqref="A1:XFD1048576"/>
    </sheetView>
  </sheetViews>
  <sheetFormatPr defaultRowHeight="15" x14ac:dyDescent="0.25"/>
  <cols>
    <col min="1" max="1" width="31.42578125" bestFit="1" customWidth="1"/>
    <col min="2" max="2" width="12.5703125" style="3" bestFit="1" customWidth="1"/>
    <col min="3" max="3" width="11.42578125" style="2" bestFit="1" customWidth="1"/>
    <col min="4" max="4" width="9.28515625" style="2" bestFit="1" customWidth="1"/>
    <col min="5" max="5" width="10.42578125" bestFit="1" customWidth="1"/>
    <col min="10" max="10" width="10.42578125" bestFit="1" customWidth="1"/>
  </cols>
  <sheetData>
    <row r="1" spans="1:9" x14ac:dyDescent="0.25">
      <c r="A1" s="70" t="s">
        <v>139</v>
      </c>
      <c r="I1" s="30"/>
    </row>
    <row r="2" spans="1:9" s="1" customFormat="1" x14ac:dyDescent="0.25">
      <c r="B2" s="3"/>
      <c r="C2" s="2"/>
      <c r="D2" s="2"/>
    </row>
    <row r="3" spans="1:9" x14ac:dyDescent="0.25">
      <c r="A3" s="50" t="s">
        <v>182</v>
      </c>
      <c r="B3" s="66" t="s">
        <v>57</v>
      </c>
      <c r="C3" s="67" t="s">
        <v>181</v>
      </c>
      <c r="D3" s="68" t="s">
        <v>84</v>
      </c>
      <c r="E3" s="67" t="s">
        <v>58</v>
      </c>
    </row>
    <row r="4" spans="1:9" x14ac:dyDescent="0.25">
      <c r="A4" s="12" t="s">
        <v>160</v>
      </c>
      <c r="B4" s="5">
        <v>201.67220970238748</v>
      </c>
      <c r="C4" s="17">
        <v>799</v>
      </c>
      <c r="D4" s="13">
        <v>591</v>
      </c>
      <c r="E4" s="17">
        <v>828810</v>
      </c>
    </row>
    <row r="5" spans="1:9" x14ac:dyDescent="0.25">
      <c r="A5" s="12" t="s">
        <v>161</v>
      </c>
      <c r="B5" s="5">
        <v>233.20037730069808</v>
      </c>
      <c r="C5" s="17">
        <v>609</v>
      </c>
      <c r="D5" s="13">
        <v>424</v>
      </c>
      <c r="E5" s="17">
        <v>991944</v>
      </c>
    </row>
    <row r="6" spans="1:9" x14ac:dyDescent="0.25">
      <c r="A6" s="12" t="s">
        <v>162</v>
      </c>
      <c r="B6" s="5">
        <v>1922.6077856944737</v>
      </c>
      <c r="C6" s="17">
        <v>12173</v>
      </c>
      <c r="D6" s="13">
        <v>2861</v>
      </c>
      <c r="E6" s="17">
        <v>14343201</v>
      </c>
    </row>
    <row r="7" spans="1:9" x14ac:dyDescent="0.25">
      <c r="A7" s="12" t="s">
        <v>163</v>
      </c>
      <c r="B7" s="5">
        <v>77.433802957542014</v>
      </c>
      <c r="C7" s="17">
        <v>802</v>
      </c>
      <c r="D7" s="13">
        <v>506</v>
      </c>
      <c r="E7" s="17">
        <v>377606</v>
      </c>
    </row>
    <row r="8" spans="1:9" x14ac:dyDescent="0.25">
      <c r="A8" s="12" t="s">
        <v>164</v>
      </c>
      <c r="B8" s="5">
        <v>2813.2763496493089</v>
      </c>
      <c r="C8" s="17">
        <v>5882</v>
      </c>
      <c r="D8" s="13">
        <v>2628</v>
      </c>
      <c r="E8" s="17">
        <v>11810861</v>
      </c>
    </row>
    <row r="9" spans="1:9" x14ac:dyDescent="0.25">
      <c r="A9" s="12" t="s">
        <v>165</v>
      </c>
      <c r="B9" s="5">
        <v>96.951627635523224</v>
      </c>
      <c r="C9" s="17">
        <v>524</v>
      </c>
      <c r="D9" s="13">
        <v>293</v>
      </c>
      <c r="E9" s="17">
        <v>450288</v>
      </c>
    </row>
    <row r="10" spans="1:9" x14ac:dyDescent="0.25">
      <c r="A10" s="12" t="s">
        <v>166</v>
      </c>
      <c r="B10" s="5">
        <v>374.08499085057753</v>
      </c>
      <c r="C10" s="17">
        <v>3553</v>
      </c>
      <c r="D10" s="13">
        <v>2530</v>
      </c>
      <c r="E10" s="17">
        <v>1639316</v>
      </c>
    </row>
    <row r="11" spans="1:9" x14ac:dyDescent="0.25">
      <c r="A11" s="12" t="s">
        <v>167</v>
      </c>
      <c r="B11" s="5">
        <v>651.64971970935176</v>
      </c>
      <c r="C11" s="17">
        <v>6956</v>
      </c>
      <c r="D11" s="13">
        <v>5011</v>
      </c>
      <c r="E11" s="17">
        <v>3259235</v>
      </c>
    </row>
    <row r="12" spans="1:9" x14ac:dyDescent="0.25">
      <c r="A12" s="12" t="s">
        <v>168</v>
      </c>
      <c r="B12" s="5">
        <v>15.58177834510275</v>
      </c>
      <c r="C12" s="17">
        <v>95</v>
      </c>
      <c r="D12" s="13">
        <v>54</v>
      </c>
      <c r="E12" s="17">
        <v>96262</v>
      </c>
    </row>
    <row r="13" spans="1:9" x14ac:dyDescent="0.25">
      <c r="A13" s="12" t="s">
        <v>169</v>
      </c>
      <c r="B13" s="5">
        <v>466.10893489918158</v>
      </c>
      <c r="C13" s="17">
        <v>958</v>
      </c>
      <c r="D13" s="13">
        <v>454</v>
      </c>
      <c r="E13" s="17">
        <v>2267287</v>
      </c>
    </row>
    <row r="14" spans="1:9" x14ac:dyDescent="0.25">
      <c r="A14" s="12" t="s">
        <v>170</v>
      </c>
      <c r="B14" s="5">
        <v>2130.6178919593963</v>
      </c>
      <c r="C14" s="17">
        <v>1192</v>
      </c>
      <c r="D14" s="13">
        <v>569</v>
      </c>
      <c r="E14" s="17">
        <v>9059688</v>
      </c>
    </row>
    <row r="15" spans="1:9" x14ac:dyDescent="0.25">
      <c r="A15" s="12" t="s">
        <v>171</v>
      </c>
      <c r="B15" s="5">
        <v>1464.8772537503673</v>
      </c>
      <c r="C15" s="17">
        <v>1587</v>
      </c>
      <c r="D15" s="13">
        <v>615</v>
      </c>
      <c r="E15" s="17">
        <v>7020934</v>
      </c>
    </row>
    <row r="16" spans="1:9" x14ac:dyDescent="0.25">
      <c r="A16" s="12" t="s">
        <v>172</v>
      </c>
      <c r="B16" s="5">
        <v>191.27227913763676</v>
      </c>
      <c r="C16" s="17">
        <v>1499</v>
      </c>
      <c r="D16" s="13">
        <v>348</v>
      </c>
      <c r="E16" s="17">
        <v>1224034</v>
      </c>
    </row>
    <row r="17" spans="1:5" x14ac:dyDescent="0.25">
      <c r="A17" s="12" t="s">
        <v>173</v>
      </c>
      <c r="B17" s="5">
        <v>218.49539374128139</v>
      </c>
      <c r="C17" s="17">
        <v>912</v>
      </c>
      <c r="D17" s="13">
        <v>648</v>
      </c>
      <c r="E17" s="17">
        <v>971265</v>
      </c>
    </row>
    <row r="18" spans="1:5" x14ac:dyDescent="0.25">
      <c r="A18" s="12" t="s">
        <v>174</v>
      </c>
      <c r="B18" s="5">
        <v>1458.4933501290079</v>
      </c>
      <c r="C18" s="17">
        <v>9462</v>
      </c>
      <c r="D18" s="13">
        <v>3754</v>
      </c>
      <c r="E18" s="17">
        <v>9320749</v>
      </c>
    </row>
    <row r="19" spans="1:5" x14ac:dyDescent="0.25">
      <c r="A19" s="12" t="s">
        <v>175</v>
      </c>
      <c r="B19" s="5">
        <v>854.5147892617241</v>
      </c>
      <c r="C19" s="17">
        <v>2660</v>
      </c>
      <c r="D19" s="13">
        <v>1753</v>
      </c>
      <c r="E19" s="17">
        <v>5339495</v>
      </c>
    </row>
    <row r="20" spans="1:5" x14ac:dyDescent="0.25">
      <c r="A20" s="12" t="s">
        <v>176</v>
      </c>
      <c r="B20" s="5">
        <v>388.6555601200439</v>
      </c>
      <c r="C20" s="17">
        <v>3962</v>
      </c>
      <c r="D20" s="13">
        <v>2897</v>
      </c>
      <c r="E20" s="17">
        <v>1467068</v>
      </c>
    </row>
    <row r="21" spans="1:5" x14ac:dyDescent="0.25">
      <c r="A21" s="12" t="s">
        <v>177</v>
      </c>
      <c r="B21" s="5">
        <v>408.54343950189644</v>
      </c>
      <c r="C21" s="17">
        <v>1002</v>
      </c>
      <c r="D21" s="13">
        <v>759</v>
      </c>
      <c r="E21" s="17">
        <v>1609603</v>
      </c>
    </row>
    <row r="22" spans="1:5" x14ac:dyDescent="0.25">
      <c r="A22" s="12" t="s">
        <v>178</v>
      </c>
      <c r="B22" s="5">
        <v>1594.9105466303295</v>
      </c>
      <c r="C22" s="17">
        <v>1209</v>
      </c>
      <c r="D22" s="13">
        <v>435</v>
      </c>
      <c r="E22" s="17">
        <v>7534241</v>
      </c>
    </row>
    <row r="23" spans="1:5" x14ac:dyDescent="0.25">
      <c r="A23" s="12" t="s">
        <v>179</v>
      </c>
      <c r="B23" s="5">
        <v>1322.7473949449329</v>
      </c>
      <c r="C23" s="17">
        <v>3754</v>
      </c>
      <c r="D23" s="13">
        <v>2652</v>
      </c>
      <c r="E23" s="17">
        <v>5469984</v>
      </c>
    </row>
    <row r="24" spans="1:5" x14ac:dyDescent="0.25">
      <c r="A24" s="12" t="s">
        <v>180</v>
      </c>
      <c r="B24" s="5">
        <v>714.86425607107014</v>
      </c>
      <c r="C24" s="17">
        <v>5000</v>
      </c>
      <c r="D24" s="13">
        <v>3295</v>
      </c>
      <c r="E24" s="17">
        <v>3730192</v>
      </c>
    </row>
    <row r="25" spans="1:5" x14ac:dyDescent="0.25">
      <c r="A25" s="65" t="s">
        <v>23</v>
      </c>
      <c r="B25" s="63">
        <v>17600.559731991714</v>
      </c>
      <c r="C25" s="64">
        <v>64590</v>
      </c>
      <c r="D25" s="64">
        <v>33077</v>
      </c>
      <c r="E25" s="64">
        <v>88812063</v>
      </c>
    </row>
    <row r="27" spans="1:5" x14ac:dyDescent="0.25">
      <c r="A27" s="70" t="s">
        <v>183</v>
      </c>
    </row>
    <row r="29" spans="1:5" x14ac:dyDescent="0.25">
      <c r="A29" s="49" t="s">
        <v>93</v>
      </c>
      <c r="B29" s="68" t="s">
        <v>57</v>
      </c>
      <c r="C29" s="68" t="s">
        <v>181</v>
      </c>
      <c r="D29" s="68" t="s">
        <v>84</v>
      </c>
    </row>
    <row r="30" spans="1:5" x14ac:dyDescent="0.25">
      <c r="A30" s="4" t="s">
        <v>160</v>
      </c>
      <c r="B30" s="5">
        <v>14.951246501385684</v>
      </c>
      <c r="C30" s="17">
        <v>22</v>
      </c>
      <c r="D30" s="17">
        <v>16</v>
      </c>
    </row>
    <row r="31" spans="1:5" x14ac:dyDescent="0.25">
      <c r="A31" s="4" t="s">
        <v>161</v>
      </c>
      <c r="B31" s="5">
        <v>0.26763410258977</v>
      </c>
      <c r="C31" s="17">
        <v>3</v>
      </c>
      <c r="D31" s="17">
        <v>3</v>
      </c>
    </row>
    <row r="32" spans="1:5" x14ac:dyDescent="0.25">
      <c r="A32" s="4" t="s">
        <v>162</v>
      </c>
      <c r="B32" s="5">
        <v>45.949281240352953</v>
      </c>
      <c r="C32" s="17">
        <v>393</v>
      </c>
      <c r="D32" s="17">
        <v>236</v>
      </c>
    </row>
    <row r="33" spans="1:4" x14ac:dyDescent="0.25">
      <c r="A33" s="4" t="s">
        <v>163</v>
      </c>
      <c r="B33" s="5">
        <v>3.2282278651105996</v>
      </c>
      <c r="C33" s="17">
        <v>20</v>
      </c>
      <c r="D33" s="17">
        <v>17</v>
      </c>
    </row>
    <row r="34" spans="1:4" x14ac:dyDescent="0.25">
      <c r="A34" s="4" t="s">
        <v>164</v>
      </c>
      <c r="B34" s="5">
        <v>98.065193836170806</v>
      </c>
      <c r="C34" s="17">
        <v>139</v>
      </c>
      <c r="D34" s="17">
        <v>90</v>
      </c>
    </row>
    <row r="35" spans="1:4" x14ac:dyDescent="0.25">
      <c r="A35" s="4" t="s">
        <v>165</v>
      </c>
      <c r="B35" s="5">
        <v>0.51747603249870999</v>
      </c>
      <c r="C35" s="17">
        <v>6</v>
      </c>
      <c r="D35" s="17">
        <v>6</v>
      </c>
    </row>
    <row r="36" spans="1:4" x14ac:dyDescent="0.25">
      <c r="A36" s="4" t="s">
        <v>166</v>
      </c>
      <c r="B36" s="5">
        <v>11.143541182659092</v>
      </c>
      <c r="C36" s="17">
        <v>29</v>
      </c>
      <c r="D36" s="17">
        <v>27</v>
      </c>
    </row>
    <row r="37" spans="1:4" x14ac:dyDescent="0.25">
      <c r="A37" s="4" t="s">
        <v>167</v>
      </c>
      <c r="B37" s="5">
        <v>16.880120140799555</v>
      </c>
      <c r="C37" s="17">
        <v>196</v>
      </c>
      <c r="D37" s="17">
        <v>188</v>
      </c>
    </row>
    <row r="38" spans="1:4" x14ac:dyDescent="0.25">
      <c r="A38" s="4" t="s">
        <v>168</v>
      </c>
      <c r="B38" s="5">
        <v>0.45822207729828002</v>
      </c>
      <c r="C38" s="17">
        <v>3</v>
      </c>
      <c r="D38" s="17">
        <v>3</v>
      </c>
    </row>
    <row r="39" spans="1:4" x14ac:dyDescent="0.25">
      <c r="A39" s="4" t="s">
        <v>169</v>
      </c>
      <c r="B39" s="5">
        <v>56.340055109622</v>
      </c>
      <c r="C39" s="17">
        <v>69</v>
      </c>
      <c r="D39" s="17">
        <v>37</v>
      </c>
    </row>
    <row r="40" spans="1:4" x14ac:dyDescent="0.25">
      <c r="A40" s="4" t="s">
        <v>170</v>
      </c>
      <c r="B40" s="5">
        <v>152.94692402120029</v>
      </c>
      <c r="C40" s="17">
        <v>71</v>
      </c>
      <c r="D40" s="17">
        <v>12</v>
      </c>
    </row>
    <row r="41" spans="1:4" x14ac:dyDescent="0.25">
      <c r="A41" s="4" t="s">
        <v>171</v>
      </c>
      <c r="B41" s="5">
        <v>59.055270280595977</v>
      </c>
      <c r="C41" s="17">
        <v>45</v>
      </c>
      <c r="D41" s="17">
        <v>26</v>
      </c>
    </row>
    <row r="42" spans="1:4" x14ac:dyDescent="0.25">
      <c r="A42" s="4" t="s">
        <v>172</v>
      </c>
      <c r="B42" s="5">
        <v>1.03838470136623</v>
      </c>
      <c r="C42" s="17">
        <v>15</v>
      </c>
      <c r="D42" s="17">
        <v>14</v>
      </c>
    </row>
    <row r="43" spans="1:4" x14ac:dyDescent="0.25">
      <c r="A43" s="4" t="s">
        <v>173</v>
      </c>
      <c r="B43" s="5">
        <v>2.1812835698413302</v>
      </c>
      <c r="C43" s="17">
        <v>16</v>
      </c>
      <c r="D43" s="17">
        <v>16</v>
      </c>
    </row>
    <row r="44" spans="1:4" x14ac:dyDescent="0.25">
      <c r="A44" s="4" t="s">
        <v>174</v>
      </c>
      <c r="B44" s="5">
        <v>27.62823612818292</v>
      </c>
      <c r="C44" s="17">
        <v>114</v>
      </c>
      <c r="D44" s="17">
        <v>89</v>
      </c>
    </row>
    <row r="45" spans="1:4" x14ac:dyDescent="0.25">
      <c r="A45" s="4" t="s">
        <v>175</v>
      </c>
      <c r="B45" s="5">
        <v>3.3362348347025899</v>
      </c>
      <c r="C45" s="17">
        <v>14</v>
      </c>
      <c r="D45" s="17">
        <v>12</v>
      </c>
    </row>
    <row r="46" spans="1:4" x14ac:dyDescent="0.25">
      <c r="A46" s="4" t="s">
        <v>176</v>
      </c>
      <c r="B46" s="5">
        <v>20.565114088712981</v>
      </c>
      <c r="C46" s="17">
        <v>266</v>
      </c>
      <c r="D46" s="17">
        <v>253</v>
      </c>
    </row>
    <row r="47" spans="1:4" x14ac:dyDescent="0.25">
      <c r="A47" s="4" t="s">
        <v>177</v>
      </c>
      <c r="B47" s="5">
        <v>7.8808280605706615</v>
      </c>
      <c r="C47" s="17">
        <v>13</v>
      </c>
      <c r="D47" s="17">
        <v>9</v>
      </c>
    </row>
    <row r="48" spans="1:4" x14ac:dyDescent="0.25">
      <c r="A48" s="4" t="s">
        <v>178</v>
      </c>
      <c r="B48" s="5">
        <v>2.7837922791943903</v>
      </c>
      <c r="C48" s="17">
        <v>5</v>
      </c>
      <c r="D48" s="17">
        <v>5</v>
      </c>
    </row>
    <row r="49" spans="1:4" x14ac:dyDescent="0.25">
      <c r="A49" s="4" t="s">
        <v>179</v>
      </c>
      <c r="B49" s="5">
        <v>68.590078662358209</v>
      </c>
      <c r="C49" s="17">
        <v>51</v>
      </c>
      <c r="D49" s="17">
        <v>44</v>
      </c>
    </row>
    <row r="50" spans="1:4" x14ac:dyDescent="0.25">
      <c r="A50" s="4" t="s">
        <v>180</v>
      </c>
      <c r="B50" s="5">
        <v>22.291667837361821</v>
      </c>
      <c r="C50" s="17">
        <v>136</v>
      </c>
      <c r="D50" s="17">
        <v>108</v>
      </c>
    </row>
    <row r="51" spans="1:4" x14ac:dyDescent="0.25">
      <c r="A51" s="65" t="s">
        <v>23</v>
      </c>
      <c r="B51" s="63">
        <v>616.09881255257528</v>
      </c>
      <c r="C51" s="64">
        <v>1626</v>
      </c>
      <c r="D51" s="64">
        <v>1211</v>
      </c>
    </row>
    <row r="53" spans="1:4" x14ac:dyDescent="0.25">
      <c r="A53" s="70" t="s">
        <v>185</v>
      </c>
    </row>
    <row r="55" spans="1:4" x14ac:dyDescent="0.25">
      <c r="A55" s="50" t="s">
        <v>93</v>
      </c>
      <c r="B55" s="50" t="s">
        <v>57</v>
      </c>
      <c r="C55" s="64" t="s">
        <v>181</v>
      </c>
      <c r="D55" s="50" t="s">
        <v>84</v>
      </c>
    </row>
    <row r="56" spans="1:4" s="1" customFormat="1" x14ac:dyDescent="0.25">
      <c r="A56" s="12" t="s">
        <v>140</v>
      </c>
      <c r="B56" s="13">
        <v>0.89999999999999991</v>
      </c>
      <c r="C56" s="17">
        <v>7</v>
      </c>
      <c r="D56" s="17">
        <v>7</v>
      </c>
    </row>
    <row r="57" spans="1:4" s="1" customFormat="1" x14ac:dyDescent="0.25">
      <c r="A57" s="12" t="s">
        <v>141</v>
      </c>
      <c r="B57" s="13">
        <v>0.44000000000000006</v>
      </c>
      <c r="C57" s="17">
        <v>3</v>
      </c>
      <c r="D57" s="17">
        <v>3</v>
      </c>
    </row>
    <row r="58" spans="1:4" s="1" customFormat="1" x14ac:dyDescent="0.25">
      <c r="A58" s="12" t="s">
        <v>142</v>
      </c>
      <c r="B58" s="13">
        <v>42.950000000000024</v>
      </c>
      <c r="C58" s="17">
        <v>403</v>
      </c>
      <c r="D58" s="17">
        <v>335</v>
      </c>
    </row>
    <row r="59" spans="1:4" s="1" customFormat="1" x14ac:dyDescent="0.25">
      <c r="A59" s="12" t="s">
        <v>5</v>
      </c>
      <c r="B59" s="13">
        <v>1.4700000000000006</v>
      </c>
      <c r="C59" s="17">
        <v>18</v>
      </c>
      <c r="D59" s="17">
        <v>17</v>
      </c>
    </row>
    <row r="60" spans="1:4" s="1" customFormat="1" x14ac:dyDescent="0.25">
      <c r="A60" s="12" t="s">
        <v>143</v>
      </c>
      <c r="B60" s="13">
        <v>67.320000000000064</v>
      </c>
      <c r="C60" s="17">
        <v>333</v>
      </c>
      <c r="D60" s="17">
        <v>302</v>
      </c>
    </row>
    <row r="61" spans="1:4" s="1" customFormat="1" x14ac:dyDescent="0.25">
      <c r="A61" s="12" t="s">
        <v>144</v>
      </c>
      <c r="B61" s="13">
        <v>0.05</v>
      </c>
      <c r="C61" s="17">
        <v>2</v>
      </c>
      <c r="D61" s="17">
        <v>2</v>
      </c>
    </row>
    <row r="62" spans="1:4" s="1" customFormat="1" x14ac:dyDescent="0.25">
      <c r="A62" s="12" t="s">
        <v>145</v>
      </c>
      <c r="B62" s="13">
        <v>1.4900000000000007</v>
      </c>
      <c r="C62" s="17">
        <v>22</v>
      </c>
      <c r="D62" s="17">
        <v>22</v>
      </c>
    </row>
    <row r="63" spans="1:4" s="1" customFormat="1" x14ac:dyDescent="0.25">
      <c r="A63" s="12" t="s">
        <v>146</v>
      </c>
      <c r="B63" s="13">
        <v>6.859999999999987</v>
      </c>
      <c r="C63" s="17">
        <v>105</v>
      </c>
      <c r="D63" s="17">
        <v>100</v>
      </c>
    </row>
    <row r="64" spans="1:4" s="1" customFormat="1" x14ac:dyDescent="0.25">
      <c r="A64" s="12" t="s">
        <v>147</v>
      </c>
      <c r="B64" s="13">
        <v>0.09</v>
      </c>
      <c r="C64" s="17">
        <v>3</v>
      </c>
      <c r="D64" s="17">
        <v>2</v>
      </c>
    </row>
    <row r="65" spans="1:4" s="1" customFormat="1" x14ac:dyDescent="0.25">
      <c r="A65" s="12" t="s">
        <v>148</v>
      </c>
      <c r="B65" s="13">
        <v>0.13</v>
      </c>
      <c r="C65" s="17">
        <v>3</v>
      </c>
      <c r="D65" s="17">
        <v>3</v>
      </c>
    </row>
    <row r="66" spans="1:4" s="1" customFormat="1" x14ac:dyDescent="0.25">
      <c r="A66" s="12" t="s">
        <v>149</v>
      </c>
      <c r="B66" s="13">
        <v>0.67</v>
      </c>
      <c r="C66" s="17">
        <v>8</v>
      </c>
      <c r="D66" s="17">
        <v>8</v>
      </c>
    </row>
    <row r="67" spans="1:4" x14ac:dyDescent="0.25">
      <c r="A67" s="12" t="s">
        <v>150</v>
      </c>
      <c r="B67" s="13">
        <v>0.62000000000000011</v>
      </c>
      <c r="C67" s="17">
        <v>9</v>
      </c>
      <c r="D67" s="17">
        <v>9</v>
      </c>
    </row>
    <row r="68" spans="1:4" x14ac:dyDescent="0.25">
      <c r="A68" s="12" t="s">
        <v>151</v>
      </c>
      <c r="B68" s="13">
        <v>1.0600000000000003</v>
      </c>
      <c r="C68" s="17">
        <v>17</v>
      </c>
      <c r="D68" s="17">
        <v>15</v>
      </c>
    </row>
    <row r="69" spans="1:4" x14ac:dyDescent="0.25">
      <c r="A69" s="12" t="s">
        <v>152</v>
      </c>
      <c r="B69" s="13">
        <v>0.92000000000000037</v>
      </c>
      <c r="C69" s="17">
        <v>10</v>
      </c>
      <c r="D69" s="17">
        <v>10</v>
      </c>
    </row>
    <row r="70" spans="1:4" x14ac:dyDescent="0.25">
      <c r="A70" s="12" t="s">
        <v>153</v>
      </c>
      <c r="B70" s="13">
        <v>51.389999999999993</v>
      </c>
      <c r="C70" s="17">
        <v>616</v>
      </c>
      <c r="D70" s="17">
        <v>513</v>
      </c>
    </row>
    <row r="71" spans="1:4" x14ac:dyDescent="0.25">
      <c r="A71" s="12" t="s">
        <v>154</v>
      </c>
      <c r="B71" s="13">
        <v>92.940000000000396</v>
      </c>
      <c r="C71" s="17">
        <v>909</v>
      </c>
      <c r="D71" s="17">
        <v>679</v>
      </c>
    </row>
    <row r="72" spans="1:4" x14ac:dyDescent="0.25">
      <c r="A72" s="12" t="s">
        <v>155</v>
      </c>
      <c r="B72" s="13">
        <v>0.78000000000000025</v>
      </c>
      <c r="C72" s="17">
        <v>9</v>
      </c>
      <c r="D72" s="17">
        <v>9</v>
      </c>
    </row>
    <row r="73" spans="1:4" x14ac:dyDescent="0.25">
      <c r="A73" s="12" t="s">
        <v>156</v>
      </c>
      <c r="B73" s="13">
        <v>0.32</v>
      </c>
      <c r="C73" s="17">
        <v>3</v>
      </c>
      <c r="D73" s="17">
        <v>3</v>
      </c>
    </row>
    <row r="74" spans="1:4" x14ac:dyDescent="0.25">
      <c r="A74" s="12" t="s">
        <v>157</v>
      </c>
      <c r="B74" s="13">
        <v>0.91000000000000014</v>
      </c>
      <c r="C74" s="17">
        <v>10</v>
      </c>
      <c r="D74" s="17">
        <v>10</v>
      </c>
    </row>
    <row r="75" spans="1:4" x14ac:dyDescent="0.25">
      <c r="A75" s="12" t="s">
        <v>158</v>
      </c>
      <c r="B75" s="13">
        <v>20.89999999999997</v>
      </c>
      <c r="C75" s="17">
        <v>167</v>
      </c>
      <c r="D75" s="17">
        <v>152</v>
      </c>
    </row>
    <row r="76" spans="1:4" x14ac:dyDescent="0.25">
      <c r="A76" s="12" t="s">
        <v>159</v>
      </c>
      <c r="B76" s="13">
        <v>2.5100000000000007</v>
      </c>
      <c r="C76" s="17">
        <v>39</v>
      </c>
      <c r="D76" s="17">
        <v>37</v>
      </c>
    </row>
    <row r="77" spans="1:4" x14ac:dyDescent="0.25">
      <c r="A77" s="65" t="s">
        <v>23</v>
      </c>
      <c r="B77" s="69">
        <v>294.72000000000043</v>
      </c>
      <c r="C77" s="64">
        <v>2696</v>
      </c>
      <c r="D77" s="64">
        <v>2238</v>
      </c>
    </row>
    <row r="78" spans="1:4" s="33" customFormat="1" x14ac:dyDescent="0.25"/>
    <row r="79" spans="1:4" x14ac:dyDescent="0.25">
      <c r="A79" s="32" t="s">
        <v>184</v>
      </c>
    </row>
    <row r="82" spans="1:4" ht="24.75" customHeight="1" x14ac:dyDescent="0.25">
      <c r="A82" s="34" t="s">
        <v>186</v>
      </c>
      <c r="B82" s="34"/>
      <c r="C82" s="34"/>
      <c r="D82" s="34"/>
    </row>
    <row r="83" spans="1:4" x14ac:dyDescent="0.25">
      <c r="A83" s="31"/>
    </row>
  </sheetData>
  <mergeCells count="1">
    <mergeCell ref="A82:D8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XFD1048576"/>
    </sheetView>
  </sheetViews>
  <sheetFormatPr defaultRowHeight="15" x14ac:dyDescent="0.25"/>
  <cols>
    <col min="1" max="1" width="23.42578125" style="1" bestFit="1" customWidth="1"/>
    <col min="2" max="5" width="13.5703125" style="1" customWidth="1"/>
    <col min="6" max="16384" width="9.140625" style="1"/>
  </cols>
  <sheetData>
    <row r="1" spans="1:5" x14ac:dyDescent="0.25">
      <c r="A1" s="35" t="s">
        <v>191</v>
      </c>
      <c r="B1" s="35"/>
      <c r="C1" s="35"/>
      <c r="D1" s="35"/>
      <c r="E1" s="35"/>
    </row>
    <row r="2" spans="1:5" x14ac:dyDescent="0.25">
      <c r="A2" s="33"/>
    </row>
    <row r="3" spans="1:5" x14ac:dyDescent="0.25">
      <c r="A3" s="49" t="s">
        <v>187</v>
      </c>
      <c r="B3" s="49" t="s">
        <v>188</v>
      </c>
      <c r="C3" s="49" t="s">
        <v>189</v>
      </c>
      <c r="D3" s="49" t="s">
        <v>190</v>
      </c>
      <c r="E3" s="49" t="s">
        <v>23</v>
      </c>
    </row>
    <row r="4" spans="1:5" x14ac:dyDescent="0.25">
      <c r="A4" s="12" t="s">
        <v>2</v>
      </c>
      <c r="B4" s="17">
        <v>310</v>
      </c>
      <c r="C4" s="17">
        <v>3</v>
      </c>
      <c r="D4" s="17">
        <v>9</v>
      </c>
      <c r="E4" s="17">
        <v>322</v>
      </c>
    </row>
    <row r="5" spans="1:5" x14ac:dyDescent="0.25">
      <c r="A5" s="12" t="s">
        <v>3</v>
      </c>
      <c r="B5" s="17">
        <v>468</v>
      </c>
      <c r="C5" s="17">
        <v>12</v>
      </c>
      <c r="D5" s="17">
        <v>9</v>
      </c>
      <c r="E5" s="17">
        <v>489</v>
      </c>
    </row>
    <row r="6" spans="1:5" x14ac:dyDescent="0.25">
      <c r="A6" s="12" t="s">
        <v>4</v>
      </c>
      <c r="B6" s="17">
        <v>3152</v>
      </c>
      <c r="C6" s="17">
        <v>38</v>
      </c>
      <c r="D6" s="17">
        <v>80</v>
      </c>
      <c r="E6" s="17">
        <v>3270</v>
      </c>
    </row>
    <row r="7" spans="1:5" x14ac:dyDescent="0.25">
      <c r="A7" s="12" t="s">
        <v>5</v>
      </c>
      <c r="B7" s="17">
        <v>541</v>
      </c>
      <c r="C7" s="17">
        <v>8</v>
      </c>
      <c r="D7" s="17">
        <v>104</v>
      </c>
      <c r="E7" s="17">
        <v>653</v>
      </c>
    </row>
    <row r="8" spans="1:5" x14ac:dyDescent="0.25">
      <c r="A8" s="12" t="s">
        <v>6</v>
      </c>
      <c r="B8" s="17">
        <v>2557</v>
      </c>
      <c r="C8" s="17">
        <v>114</v>
      </c>
      <c r="D8" s="17">
        <v>89</v>
      </c>
      <c r="E8" s="17">
        <v>2760</v>
      </c>
    </row>
    <row r="9" spans="1:5" x14ac:dyDescent="0.25">
      <c r="A9" s="12" t="s">
        <v>7</v>
      </c>
      <c r="B9" s="17">
        <v>218</v>
      </c>
      <c r="C9" s="17">
        <v>11</v>
      </c>
      <c r="D9" s="17">
        <v>5</v>
      </c>
      <c r="E9" s="17">
        <v>234</v>
      </c>
    </row>
    <row r="10" spans="1:5" x14ac:dyDescent="0.25">
      <c r="A10" s="12" t="s">
        <v>8</v>
      </c>
      <c r="B10" s="17">
        <v>1380</v>
      </c>
      <c r="C10" s="17">
        <v>17</v>
      </c>
      <c r="D10" s="17">
        <v>16</v>
      </c>
      <c r="E10" s="17">
        <v>1413</v>
      </c>
    </row>
    <row r="11" spans="1:5" x14ac:dyDescent="0.25">
      <c r="A11" s="12" t="s">
        <v>9</v>
      </c>
      <c r="B11" s="17">
        <v>3255</v>
      </c>
      <c r="C11" s="17">
        <v>42</v>
      </c>
      <c r="D11" s="17">
        <v>20</v>
      </c>
      <c r="E11" s="17">
        <v>3317</v>
      </c>
    </row>
    <row r="12" spans="1:5" x14ac:dyDescent="0.25">
      <c r="A12" s="12" t="s">
        <v>10</v>
      </c>
      <c r="B12" s="17">
        <v>75</v>
      </c>
      <c r="C12" s="17">
        <v>1</v>
      </c>
      <c r="D12" s="17">
        <v>1</v>
      </c>
      <c r="E12" s="17">
        <v>77</v>
      </c>
    </row>
    <row r="13" spans="1:5" x14ac:dyDescent="0.25">
      <c r="A13" s="12" t="s">
        <v>11</v>
      </c>
      <c r="B13" s="17">
        <v>401</v>
      </c>
      <c r="C13" s="17">
        <v>12</v>
      </c>
      <c r="D13" s="17">
        <v>25</v>
      </c>
      <c r="E13" s="17">
        <v>438</v>
      </c>
    </row>
    <row r="14" spans="1:5" x14ac:dyDescent="0.25">
      <c r="A14" s="12" t="s">
        <v>12</v>
      </c>
      <c r="B14" s="17">
        <v>479</v>
      </c>
      <c r="C14" s="17">
        <v>18</v>
      </c>
      <c r="D14" s="17">
        <v>43</v>
      </c>
      <c r="E14" s="17">
        <v>540</v>
      </c>
    </row>
    <row r="15" spans="1:5" x14ac:dyDescent="0.25">
      <c r="A15" s="12" t="s">
        <v>13</v>
      </c>
      <c r="B15" s="17">
        <v>613</v>
      </c>
      <c r="C15" s="17">
        <v>36</v>
      </c>
      <c r="D15" s="17">
        <v>17</v>
      </c>
      <c r="E15" s="17">
        <v>666</v>
      </c>
    </row>
    <row r="16" spans="1:5" x14ac:dyDescent="0.25">
      <c r="A16" s="12" t="s">
        <v>14</v>
      </c>
      <c r="B16" s="17">
        <v>366</v>
      </c>
      <c r="C16" s="17">
        <v>25</v>
      </c>
      <c r="D16" s="17">
        <v>37</v>
      </c>
      <c r="E16" s="17">
        <v>428</v>
      </c>
    </row>
    <row r="17" spans="1:5" x14ac:dyDescent="0.25">
      <c r="A17" s="12" t="s">
        <v>15</v>
      </c>
      <c r="B17" s="17">
        <v>134</v>
      </c>
      <c r="C17" s="17">
        <v>16</v>
      </c>
      <c r="D17" s="17">
        <v>13</v>
      </c>
      <c r="E17" s="17">
        <v>163</v>
      </c>
    </row>
    <row r="18" spans="1:5" x14ac:dyDescent="0.25">
      <c r="A18" s="12" t="s">
        <v>16</v>
      </c>
      <c r="B18" s="17">
        <v>3596</v>
      </c>
      <c r="C18" s="17">
        <v>46</v>
      </c>
      <c r="D18" s="17">
        <v>85</v>
      </c>
      <c r="E18" s="17">
        <v>3727</v>
      </c>
    </row>
    <row r="19" spans="1:5" x14ac:dyDescent="0.25">
      <c r="A19" s="12" t="s">
        <v>17</v>
      </c>
      <c r="B19" s="17">
        <v>1911</v>
      </c>
      <c r="C19" s="17">
        <v>14</v>
      </c>
      <c r="D19" s="17">
        <v>37</v>
      </c>
      <c r="E19" s="17">
        <v>1962</v>
      </c>
    </row>
    <row r="20" spans="1:5" x14ac:dyDescent="0.25">
      <c r="A20" s="12" t="s">
        <v>18</v>
      </c>
      <c r="B20" s="17">
        <v>1662</v>
      </c>
      <c r="C20" s="17">
        <v>32</v>
      </c>
      <c r="D20" s="17">
        <v>22</v>
      </c>
      <c r="E20" s="17">
        <v>1716</v>
      </c>
    </row>
    <row r="21" spans="1:5" x14ac:dyDescent="0.25">
      <c r="A21" s="12" t="s">
        <v>19</v>
      </c>
      <c r="B21" s="17">
        <v>583</v>
      </c>
      <c r="C21" s="17">
        <v>14</v>
      </c>
      <c r="D21" s="17">
        <v>23</v>
      </c>
      <c r="E21" s="17">
        <v>620</v>
      </c>
    </row>
    <row r="22" spans="1:5" x14ac:dyDescent="0.25">
      <c r="A22" s="12" t="s">
        <v>20</v>
      </c>
      <c r="B22" s="17">
        <v>477</v>
      </c>
      <c r="C22" s="17">
        <v>48</v>
      </c>
      <c r="D22" s="17">
        <v>29</v>
      </c>
      <c r="E22" s="17">
        <v>554</v>
      </c>
    </row>
    <row r="23" spans="1:5" x14ac:dyDescent="0.25">
      <c r="A23" s="12" t="s">
        <v>21</v>
      </c>
      <c r="B23" s="17">
        <v>1787</v>
      </c>
      <c r="C23" s="17">
        <v>29</v>
      </c>
      <c r="D23" s="17">
        <v>27</v>
      </c>
      <c r="E23" s="17">
        <v>1843</v>
      </c>
    </row>
    <row r="24" spans="1:5" x14ac:dyDescent="0.25">
      <c r="A24" s="12" t="s">
        <v>22</v>
      </c>
      <c r="B24" s="17">
        <v>2260</v>
      </c>
      <c r="C24" s="17">
        <v>47</v>
      </c>
      <c r="D24" s="17">
        <v>36</v>
      </c>
      <c r="E24" s="17">
        <v>2343</v>
      </c>
    </row>
    <row r="25" spans="1:5" x14ac:dyDescent="0.25">
      <c r="A25" s="65" t="s">
        <v>23</v>
      </c>
      <c r="B25" s="64">
        <v>26225</v>
      </c>
      <c r="C25" s="64">
        <v>583</v>
      </c>
      <c r="D25" s="64">
        <v>727</v>
      </c>
      <c r="E25" s="64">
        <v>27535</v>
      </c>
    </row>
    <row r="26" spans="1:5" ht="26.25" customHeight="1" x14ac:dyDescent="0.25">
      <c r="A26" s="36" t="s">
        <v>26</v>
      </c>
      <c r="B26" s="36"/>
      <c r="C26" s="36"/>
      <c r="D26" s="36"/>
      <c r="E26" s="36"/>
    </row>
    <row r="27" spans="1:5" ht="27" customHeight="1" x14ac:dyDescent="0.25">
      <c r="A27" s="37" t="s">
        <v>192</v>
      </c>
      <c r="B27" s="37"/>
      <c r="C27" s="37"/>
      <c r="D27" s="37"/>
      <c r="E27" s="37"/>
    </row>
  </sheetData>
  <mergeCells count="3">
    <mergeCell ref="A1:E1"/>
    <mergeCell ref="A26:E26"/>
    <mergeCell ref="A27:E2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sqref="A1:XFD1048576"/>
    </sheetView>
  </sheetViews>
  <sheetFormatPr defaultRowHeight="15" x14ac:dyDescent="0.25"/>
  <cols>
    <col min="1" max="1" width="5.140625" bestFit="1" customWidth="1"/>
    <col min="2" max="2" width="102.7109375" bestFit="1" customWidth="1"/>
    <col min="3" max="3" width="16.42578125" bestFit="1" customWidth="1"/>
    <col min="4" max="4" width="10.42578125" bestFit="1" customWidth="1"/>
  </cols>
  <sheetData>
    <row r="1" spans="1:4" x14ac:dyDescent="0.25">
      <c r="A1" s="70" t="s">
        <v>79</v>
      </c>
    </row>
    <row r="2" spans="1:4" s="1" customFormat="1" x14ac:dyDescent="0.25"/>
    <row r="3" spans="1:4" x14ac:dyDescent="0.25">
      <c r="A3" s="60" t="s">
        <v>55</v>
      </c>
      <c r="B3" s="61" t="s">
        <v>56</v>
      </c>
      <c r="C3" s="43" t="s">
        <v>57</v>
      </c>
      <c r="D3" s="44" t="s">
        <v>58</v>
      </c>
    </row>
    <row r="4" spans="1:4" x14ac:dyDescent="0.25">
      <c r="A4" s="4">
        <v>1</v>
      </c>
      <c r="B4" s="12" t="s">
        <v>59</v>
      </c>
      <c r="C4" s="5">
        <v>4347.130000000092</v>
      </c>
      <c r="D4" s="17">
        <v>21003587</v>
      </c>
    </row>
    <row r="5" spans="1:4" x14ac:dyDescent="0.25">
      <c r="A5" s="4">
        <v>2</v>
      </c>
      <c r="B5" s="12" t="s">
        <v>60</v>
      </c>
      <c r="C5" s="5">
        <v>1554.8299999999554</v>
      </c>
      <c r="D5" s="17">
        <v>6627943</v>
      </c>
    </row>
    <row r="6" spans="1:4" x14ac:dyDescent="0.25">
      <c r="A6" s="4">
        <v>3</v>
      </c>
      <c r="B6" s="12" t="s">
        <v>61</v>
      </c>
      <c r="C6" s="5">
        <v>1333.7299999999027</v>
      </c>
      <c r="D6" s="17">
        <v>10954069</v>
      </c>
    </row>
    <row r="7" spans="1:4" x14ac:dyDescent="0.25">
      <c r="A7" s="4">
        <v>4</v>
      </c>
      <c r="B7" s="12" t="s">
        <v>62</v>
      </c>
      <c r="C7" s="5">
        <v>806.21999999998593</v>
      </c>
      <c r="D7" s="17">
        <v>4049312</v>
      </c>
    </row>
    <row r="8" spans="1:4" x14ac:dyDescent="0.25">
      <c r="A8" s="4">
        <v>5</v>
      </c>
      <c r="B8" s="12" t="s">
        <v>63</v>
      </c>
      <c r="C8" s="5">
        <v>662.6099999999966</v>
      </c>
      <c r="D8" s="17">
        <v>3183858</v>
      </c>
    </row>
    <row r="9" spans="1:4" x14ac:dyDescent="0.25">
      <c r="A9" s="4">
        <v>6</v>
      </c>
      <c r="B9" s="12" t="s">
        <v>64</v>
      </c>
      <c r="C9" s="5">
        <v>568.44999999999118</v>
      </c>
      <c r="D9" s="17">
        <v>2852156</v>
      </c>
    </row>
    <row r="10" spans="1:4" x14ac:dyDescent="0.25">
      <c r="A10" s="4">
        <v>7</v>
      </c>
      <c r="B10" s="12" t="s">
        <v>65</v>
      </c>
      <c r="C10" s="5">
        <v>523.72999999999354</v>
      </c>
      <c r="D10" s="17">
        <v>3157135</v>
      </c>
    </row>
    <row r="11" spans="1:4" x14ac:dyDescent="0.25">
      <c r="A11" s="4">
        <v>8</v>
      </c>
      <c r="B11" s="12" t="s">
        <v>66</v>
      </c>
      <c r="C11" s="5">
        <v>500.61999999998926</v>
      </c>
      <c r="D11" s="17">
        <v>2704294</v>
      </c>
    </row>
    <row r="12" spans="1:4" x14ac:dyDescent="0.25">
      <c r="A12" s="4">
        <v>9</v>
      </c>
      <c r="B12" s="12" t="s">
        <v>67</v>
      </c>
      <c r="C12" s="5">
        <v>440.3399999999952</v>
      </c>
      <c r="D12" s="17">
        <v>1993459</v>
      </c>
    </row>
    <row r="13" spans="1:4" x14ac:dyDescent="0.25">
      <c r="A13" s="4">
        <v>10</v>
      </c>
      <c r="B13" s="12" t="s">
        <v>68</v>
      </c>
      <c r="C13" s="5">
        <v>329.46999999999849</v>
      </c>
      <c r="D13" s="17">
        <v>2326259</v>
      </c>
    </row>
    <row r="14" spans="1:4" x14ac:dyDescent="0.25">
      <c r="A14" s="4">
        <v>11</v>
      </c>
      <c r="B14" s="12" t="s">
        <v>69</v>
      </c>
      <c r="C14" s="5">
        <v>323.06999999999988</v>
      </c>
      <c r="D14" s="17">
        <v>1803755</v>
      </c>
    </row>
    <row r="15" spans="1:4" x14ac:dyDescent="0.25">
      <c r="A15" s="4">
        <v>12</v>
      </c>
      <c r="B15" s="12" t="s">
        <v>70</v>
      </c>
      <c r="C15" s="5">
        <v>302.81999999999931</v>
      </c>
      <c r="D15" s="17">
        <v>1909488</v>
      </c>
    </row>
    <row r="16" spans="1:4" x14ac:dyDescent="0.25">
      <c r="A16" s="4">
        <v>13</v>
      </c>
      <c r="B16" s="12" t="s">
        <v>71</v>
      </c>
      <c r="C16" s="5">
        <v>295.08000000000038</v>
      </c>
      <c r="D16" s="17">
        <v>1571728</v>
      </c>
    </row>
    <row r="17" spans="1:4" x14ac:dyDescent="0.25">
      <c r="A17" s="4">
        <v>14</v>
      </c>
      <c r="B17" s="12" t="s">
        <v>72</v>
      </c>
      <c r="C17" s="5">
        <v>287.04000000000082</v>
      </c>
      <c r="D17" s="17">
        <v>1758631</v>
      </c>
    </row>
    <row r="18" spans="1:4" x14ac:dyDescent="0.25">
      <c r="A18" s="4">
        <v>15</v>
      </c>
      <c r="B18" s="12" t="s">
        <v>73</v>
      </c>
      <c r="C18" s="5">
        <v>232.27999999999992</v>
      </c>
      <c r="D18" s="17">
        <v>1096615</v>
      </c>
    </row>
    <row r="19" spans="1:4" x14ac:dyDescent="0.25">
      <c r="A19" s="4">
        <v>16</v>
      </c>
      <c r="B19" s="12" t="s">
        <v>74</v>
      </c>
      <c r="C19" s="5">
        <v>231.90000000000094</v>
      </c>
      <c r="D19" s="17">
        <v>976473</v>
      </c>
    </row>
    <row r="20" spans="1:4" x14ac:dyDescent="0.25">
      <c r="A20" s="4">
        <v>17</v>
      </c>
      <c r="B20" s="12" t="s">
        <v>75</v>
      </c>
      <c r="C20" s="5">
        <v>220.78</v>
      </c>
      <c r="D20" s="17">
        <v>1110722</v>
      </c>
    </row>
    <row r="21" spans="1:4" x14ac:dyDescent="0.25">
      <c r="A21" s="4">
        <v>18</v>
      </c>
      <c r="B21" s="12" t="s">
        <v>76</v>
      </c>
      <c r="C21" s="5">
        <v>183.36000000000038</v>
      </c>
      <c r="D21" s="17">
        <v>987081</v>
      </c>
    </row>
    <row r="22" spans="1:4" x14ac:dyDescent="0.25">
      <c r="A22" s="4">
        <v>19</v>
      </c>
      <c r="B22" s="12" t="s">
        <v>77</v>
      </c>
      <c r="C22" s="5">
        <v>181.17000000000237</v>
      </c>
      <c r="D22" s="17">
        <v>1203736</v>
      </c>
    </row>
    <row r="23" spans="1:4" x14ac:dyDescent="0.25">
      <c r="A23" s="4">
        <v>20</v>
      </c>
      <c r="B23" s="12" t="s">
        <v>78</v>
      </c>
      <c r="C23" s="5">
        <v>178.72000000000057</v>
      </c>
      <c r="D23" s="17">
        <v>948405</v>
      </c>
    </row>
    <row r="24" spans="1:4" x14ac:dyDescent="0.25">
      <c r="A24" s="62" t="s">
        <v>23</v>
      </c>
      <c r="B24" s="62"/>
      <c r="C24" s="63">
        <f>SUM(C4:C23)</f>
        <v>13503.349999999908</v>
      </c>
      <c r="D24" s="64">
        <f>SUM(D4:D23)</f>
        <v>72218706</v>
      </c>
    </row>
    <row r="27" spans="1:4" x14ac:dyDescent="0.25">
      <c r="A27" s="70" t="s">
        <v>80</v>
      </c>
    </row>
    <row r="28" spans="1:4" s="1" customFormat="1" x14ac:dyDescent="0.25"/>
    <row r="29" spans="1:4" x14ac:dyDescent="0.25">
      <c r="A29" s="60" t="s">
        <v>55</v>
      </c>
      <c r="B29" s="50" t="s">
        <v>118</v>
      </c>
      <c r="C29" s="50" t="s">
        <v>110</v>
      </c>
      <c r="D29" s="50" t="s">
        <v>111</v>
      </c>
    </row>
    <row r="30" spans="1:4" x14ac:dyDescent="0.25">
      <c r="A30" s="4">
        <v>1</v>
      </c>
      <c r="B30" s="12" t="s">
        <v>119</v>
      </c>
      <c r="C30" s="5">
        <v>30318.430000000022</v>
      </c>
      <c r="D30" s="5">
        <v>209146.81999999989</v>
      </c>
    </row>
    <row r="31" spans="1:4" x14ac:dyDescent="0.25">
      <c r="A31" s="4">
        <v>2</v>
      </c>
      <c r="B31" s="12" t="s">
        <v>120</v>
      </c>
      <c r="C31" s="5">
        <v>8035.3499999999967</v>
      </c>
      <c r="D31" s="5">
        <v>52685.429999999971</v>
      </c>
    </row>
    <row r="32" spans="1:4" x14ac:dyDescent="0.25">
      <c r="A32" s="4">
        <v>3</v>
      </c>
      <c r="B32" s="12" t="s">
        <v>121</v>
      </c>
      <c r="C32" s="5">
        <v>5367.3899999999867</v>
      </c>
      <c r="D32" s="5">
        <v>33731.700000000019</v>
      </c>
    </row>
    <row r="33" spans="1:4" x14ac:dyDescent="0.25">
      <c r="A33" s="4">
        <v>4</v>
      </c>
      <c r="B33" s="12" t="s">
        <v>122</v>
      </c>
      <c r="C33" s="5">
        <v>3723.5099999999998</v>
      </c>
      <c r="D33" s="5">
        <v>23852.49000000002</v>
      </c>
    </row>
    <row r="34" spans="1:4" x14ac:dyDescent="0.25">
      <c r="A34" s="4">
        <v>5</v>
      </c>
      <c r="B34" s="12" t="s">
        <v>123</v>
      </c>
      <c r="C34" s="5">
        <v>3035.7299999999991</v>
      </c>
      <c r="D34" s="5">
        <v>19357.460000000006</v>
      </c>
    </row>
    <row r="35" spans="1:4" x14ac:dyDescent="0.25">
      <c r="A35" s="4">
        <v>6</v>
      </c>
      <c r="B35" s="12" t="s">
        <v>124</v>
      </c>
      <c r="C35" s="5">
        <v>2736.0400000000004</v>
      </c>
      <c r="D35" s="5">
        <v>18530.939999999991</v>
      </c>
    </row>
    <row r="36" spans="1:4" x14ac:dyDescent="0.25">
      <c r="A36" s="4">
        <v>7</v>
      </c>
      <c r="B36" s="12" t="s">
        <v>125</v>
      </c>
      <c r="C36" s="5">
        <v>2579.9899999999984</v>
      </c>
      <c r="D36" s="5">
        <v>17441.659999999993</v>
      </c>
    </row>
    <row r="37" spans="1:4" x14ac:dyDescent="0.25">
      <c r="A37" s="4">
        <v>8</v>
      </c>
      <c r="B37" s="12" t="s">
        <v>126</v>
      </c>
      <c r="C37" s="5">
        <v>2537.7100000000005</v>
      </c>
      <c r="D37" s="5">
        <v>16986.61</v>
      </c>
    </row>
    <row r="38" spans="1:4" x14ac:dyDescent="0.25">
      <c r="A38" s="4">
        <v>9</v>
      </c>
      <c r="B38" s="12" t="s">
        <v>127</v>
      </c>
      <c r="C38" s="5">
        <v>2045.3900000000006</v>
      </c>
      <c r="D38" s="5">
        <v>14829.259999999998</v>
      </c>
    </row>
    <row r="39" spans="1:4" x14ac:dyDescent="0.25">
      <c r="A39" s="4">
        <v>10</v>
      </c>
      <c r="B39" s="12" t="s">
        <v>128</v>
      </c>
      <c r="C39" s="5">
        <v>1816.13</v>
      </c>
      <c r="D39" s="5">
        <v>11083.280000000004</v>
      </c>
    </row>
    <row r="40" spans="1:4" x14ac:dyDescent="0.25">
      <c r="A40" s="4">
        <v>11</v>
      </c>
      <c r="B40" s="12" t="s">
        <v>129</v>
      </c>
      <c r="C40" s="5">
        <v>1491.5900000000004</v>
      </c>
      <c r="D40" s="5">
        <v>9589.7999999999975</v>
      </c>
    </row>
    <row r="41" spans="1:4" x14ac:dyDescent="0.25">
      <c r="A41" s="4">
        <v>12</v>
      </c>
      <c r="B41" s="12" t="s">
        <v>130</v>
      </c>
      <c r="C41" s="5">
        <v>1420.5000000000005</v>
      </c>
      <c r="D41" s="5">
        <v>9122.2999999999993</v>
      </c>
    </row>
    <row r="42" spans="1:4" x14ac:dyDescent="0.25">
      <c r="A42" s="4">
        <v>13</v>
      </c>
      <c r="B42" s="12" t="s">
        <v>131</v>
      </c>
      <c r="C42" s="5">
        <v>1052.7200000000003</v>
      </c>
      <c r="D42" s="5">
        <v>6875.3099999999986</v>
      </c>
    </row>
    <row r="43" spans="1:4" x14ac:dyDescent="0.25">
      <c r="A43" s="4">
        <v>14</v>
      </c>
      <c r="B43" s="12" t="s">
        <v>132</v>
      </c>
      <c r="C43" s="5">
        <v>978.29000000000008</v>
      </c>
      <c r="D43" s="5">
        <v>6458.46</v>
      </c>
    </row>
    <row r="44" spans="1:4" x14ac:dyDescent="0.25">
      <c r="A44" s="4">
        <v>15</v>
      </c>
      <c r="B44" s="12" t="s">
        <v>133</v>
      </c>
      <c r="C44" s="5">
        <v>968.66999999999962</v>
      </c>
      <c r="D44" s="5">
        <v>5858.2400000000016</v>
      </c>
    </row>
    <row r="45" spans="1:4" x14ac:dyDescent="0.25">
      <c r="A45" s="4">
        <v>16</v>
      </c>
      <c r="B45" s="12" t="s">
        <v>134</v>
      </c>
      <c r="C45" s="5">
        <v>965.57999999999947</v>
      </c>
      <c r="D45" s="5">
        <v>5691.859999999996</v>
      </c>
    </row>
    <row r="46" spans="1:4" x14ac:dyDescent="0.25">
      <c r="A46" s="4">
        <v>17</v>
      </c>
      <c r="B46" s="12" t="s">
        <v>135</v>
      </c>
      <c r="C46" s="5">
        <v>856.21999999999991</v>
      </c>
      <c r="D46" s="5">
        <v>5273.6100000000024</v>
      </c>
    </row>
    <row r="47" spans="1:4" x14ac:dyDescent="0.25">
      <c r="A47" s="4">
        <v>18</v>
      </c>
      <c r="B47" s="12" t="s">
        <v>136</v>
      </c>
      <c r="C47" s="5">
        <v>785.83000000000015</v>
      </c>
      <c r="D47" s="5">
        <v>5141.949999999998</v>
      </c>
    </row>
    <row r="48" spans="1:4" x14ac:dyDescent="0.25">
      <c r="A48" s="4">
        <v>19</v>
      </c>
      <c r="B48" s="12" t="s">
        <v>137</v>
      </c>
      <c r="C48" s="5">
        <v>721.78000000000031</v>
      </c>
      <c r="D48" s="5">
        <v>4571.2700000000004</v>
      </c>
    </row>
    <row r="49" spans="1:4" x14ac:dyDescent="0.25">
      <c r="A49" s="4">
        <v>20</v>
      </c>
      <c r="B49" s="12" t="s">
        <v>138</v>
      </c>
      <c r="C49" s="5">
        <v>685.00000000000011</v>
      </c>
      <c r="D49" s="5">
        <v>4344.3299999999981</v>
      </c>
    </row>
    <row r="50" spans="1:4" s="1" customFormat="1" x14ac:dyDescent="0.25">
      <c r="A50" s="62" t="s">
        <v>23</v>
      </c>
      <c r="B50" s="62"/>
      <c r="C50" s="63">
        <v>72121.850000000006</v>
      </c>
      <c r="D50" s="63">
        <v>480572.77999999991</v>
      </c>
    </row>
    <row r="52" spans="1:4" x14ac:dyDescent="0.25">
      <c r="A52" s="11" t="s">
        <v>81</v>
      </c>
    </row>
    <row r="53" spans="1:4" x14ac:dyDescent="0.25">
      <c r="A53" s="7" t="s">
        <v>26</v>
      </c>
    </row>
  </sheetData>
  <mergeCells count="2">
    <mergeCell ref="A24:B24"/>
    <mergeCell ref="A50:B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sqref="A1:XFD1048576"/>
    </sheetView>
  </sheetViews>
  <sheetFormatPr defaultRowHeight="15" x14ac:dyDescent="0.25"/>
  <cols>
    <col min="1" max="1" width="27.7109375" customWidth="1"/>
    <col min="2" max="2" width="11.140625" customWidth="1"/>
    <col min="3" max="3" width="11.7109375" customWidth="1"/>
    <col min="4" max="4" width="14.28515625" bestFit="1" customWidth="1"/>
    <col min="7" max="7" width="20.85546875" bestFit="1" customWidth="1"/>
    <col min="8" max="13" width="14.28515625" customWidth="1"/>
  </cols>
  <sheetData>
    <row r="1" spans="1:13" x14ac:dyDescent="0.25">
      <c r="A1" s="71" t="s">
        <v>108</v>
      </c>
      <c r="B1" s="71"/>
      <c r="C1" s="71"/>
      <c r="D1" s="71"/>
      <c r="E1" s="20"/>
      <c r="F1" s="20"/>
      <c r="G1" s="72" t="s">
        <v>109</v>
      </c>
      <c r="H1" s="72"/>
      <c r="I1" s="72"/>
      <c r="J1" s="72"/>
      <c r="K1" s="72"/>
      <c r="L1" s="72"/>
      <c r="M1" s="72"/>
    </row>
    <row r="2" spans="1:13" ht="38.25" x14ac:dyDescent="0.25">
      <c r="A2" s="51" t="s">
        <v>0</v>
      </c>
      <c r="B2" s="52" t="s">
        <v>110</v>
      </c>
      <c r="C2" s="52" t="s">
        <v>111</v>
      </c>
      <c r="D2" s="53" t="s">
        <v>112</v>
      </c>
      <c r="E2" s="20"/>
      <c r="F2" s="20"/>
      <c r="G2" s="57" t="s">
        <v>0</v>
      </c>
      <c r="H2" s="58" t="s">
        <v>113</v>
      </c>
      <c r="I2" s="58" t="s">
        <v>114</v>
      </c>
      <c r="J2" s="58" t="s">
        <v>115</v>
      </c>
      <c r="K2" s="58" t="s">
        <v>116</v>
      </c>
      <c r="L2" s="58" t="s">
        <v>117</v>
      </c>
      <c r="M2" s="57" t="s">
        <v>1</v>
      </c>
    </row>
    <row r="3" spans="1:13" x14ac:dyDescent="0.25">
      <c r="A3" s="21" t="s">
        <v>2</v>
      </c>
      <c r="B3" s="22">
        <v>277.18000000000018</v>
      </c>
      <c r="C3" s="22">
        <v>1422.6399999999994</v>
      </c>
      <c r="D3" s="23">
        <v>38</v>
      </c>
      <c r="E3" s="20"/>
      <c r="F3" s="20"/>
      <c r="G3" s="24" t="s">
        <v>2</v>
      </c>
      <c r="H3" s="22"/>
      <c r="I3" s="22">
        <v>590.34</v>
      </c>
      <c r="J3" s="22">
        <v>635.90000000000009</v>
      </c>
      <c r="K3" s="22">
        <v>170.19999999999996</v>
      </c>
      <c r="L3" s="22">
        <v>26.2</v>
      </c>
      <c r="M3" s="22">
        <v>1422.64</v>
      </c>
    </row>
    <row r="4" spans="1:13" x14ac:dyDescent="0.25">
      <c r="A4" s="21" t="s">
        <v>3</v>
      </c>
      <c r="B4" s="22">
        <v>264.68999999999994</v>
      </c>
      <c r="C4" s="22">
        <v>1477.23</v>
      </c>
      <c r="D4" s="23">
        <v>52</v>
      </c>
      <c r="E4" s="20"/>
      <c r="F4" s="20"/>
      <c r="G4" s="24" t="s">
        <v>3</v>
      </c>
      <c r="H4" s="22">
        <v>60.9</v>
      </c>
      <c r="I4" s="22">
        <v>818.38</v>
      </c>
      <c r="J4" s="22">
        <v>172.5</v>
      </c>
      <c r="K4" s="22">
        <v>172.7</v>
      </c>
      <c r="L4" s="22">
        <v>252.75</v>
      </c>
      <c r="M4" s="22">
        <v>1477.2300000000002</v>
      </c>
    </row>
    <row r="5" spans="1:13" x14ac:dyDescent="0.25">
      <c r="A5" s="21" t="s">
        <v>4</v>
      </c>
      <c r="B5" s="22">
        <v>7704.3800000000037</v>
      </c>
      <c r="C5" s="22">
        <v>49985.949999999968</v>
      </c>
      <c r="D5" s="23">
        <v>317</v>
      </c>
      <c r="E5" s="20"/>
      <c r="F5" s="20"/>
      <c r="G5" s="24" t="s">
        <v>4</v>
      </c>
      <c r="H5" s="22">
        <v>14268.600000000006</v>
      </c>
      <c r="I5" s="22">
        <v>29156.929999999997</v>
      </c>
      <c r="J5" s="22">
        <v>3791.3899999999981</v>
      </c>
      <c r="K5" s="22">
        <v>2758.6000000000004</v>
      </c>
      <c r="L5" s="22">
        <v>10.43</v>
      </c>
      <c r="M5" s="22">
        <v>49985.95</v>
      </c>
    </row>
    <row r="6" spans="1:13" x14ac:dyDescent="0.25">
      <c r="A6" s="21" t="s">
        <v>5</v>
      </c>
      <c r="B6" s="22">
        <v>2487.5499999999997</v>
      </c>
      <c r="C6" s="22">
        <v>14126.030000000002</v>
      </c>
      <c r="D6" s="23">
        <v>67</v>
      </c>
      <c r="E6" s="20"/>
      <c r="F6" s="20"/>
      <c r="G6" s="24" t="s">
        <v>5</v>
      </c>
      <c r="H6" s="22">
        <v>4686.05</v>
      </c>
      <c r="I6" s="22">
        <v>7035.8799999999974</v>
      </c>
      <c r="J6" s="22">
        <v>1965.6999999999998</v>
      </c>
      <c r="K6" s="22">
        <v>438.4</v>
      </c>
      <c r="L6" s="22"/>
      <c r="M6" s="22">
        <v>14126.029999999999</v>
      </c>
    </row>
    <row r="7" spans="1:13" x14ac:dyDescent="0.25">
      <c r="A7" s="21" t="s">
        <v>6</v>
      </c>
      <c r="B7" s="22">
        <v>13237.920000000006</v>
      </c>
      <c r="C7" s="22">
        <v>87459.979999999967</v>
      </c>
      <c r="D7" s="23">
        <v>326</v>
      </c>
      <c r="E7" s="20"/>
      <c r="F7" s="20"/>
      <c r="G7" s="24" t="s">
        <v>6</v>
      </c>
      <c r="H7" s="22">
        <v>10666.51</v>
      </c>
      <c r="I7" s="22">
        <v>68991.959999999992</v>
      </c>
      <c r="J7" s="22">
        <v>2316.5899999999997</v>
      </c>
      <c r="K7" s="22">
        <v>5269.2100000000046</v>
      </c>
      <c r="L7" s="22">
        <v>215.71</v>
      </c>
      <c r="M7" s="22">
        <v>87459.98</v>
      </c>
    </row>
    <row r="8" spans="1:13" x14ac:dyDescent="0.25">
      <c r="A8" s="21" t="s">
        <v>7</v>
      </c>
      <c r="B8" s="22">
        <v>179.11000000000004</v>
      </c>
      <c r="C8" s="22">
        <v>1083.8799999999997</v>
      </c>
      <c r="D8" s="23">
        <v>31</v>
      </c>
      <c r="E8" s="20"/>
      <c r="F8" s="20"/>
      <c r="G8" s="24" t="s">
        <v>7</v>
      </c>
      <c r="H8" s="22"/>
      <c r="I8" s="22">
        <v>852.34000000000026</v>
      </c>
      <c r="J8" s="22">
        <v>133.31</v>
      </c>
      <c r="K8" s="22">
        <v>98.22999999999999</v>
      </c>
      <c r="L8" s="22"/>
      <c r="M8" s="22">
        <v>1083.8800000000003</v>
      </c>
    </row>
    <row r="9" spans="1:13" x14ac:dyDescent="0.25">
      <c r="A9" s="21" t="s">
        <v>8</v>
      </c>
      <c r="B9" s="22">
        <v>745.91999999999894</v>
      </c>
      <c r="C9" s="22">
        <v>4256.9600000000028</v>
      </c>
      <c r="D9" s="23">
        <v>63</v>
      </c>
      <c r="E9" s="20"/>
      <c r="F9" s="20"/>
      <c r="G9" s="24" t="s">
        <v>8</v>
      </c>
      <c r="H9" s="22">
        <v>797.99999999999977</v>
      </c>
      <c r="I9" s="22">
        <v>2076.0500000000002</v>
      </c>
      <c r="J9" s="22">
        <v>730.85000000000014</v>
      </c>
      <c r="K9" s="22">
        <v>491.1699999999999</v>
      </c>
      <c r="L9" s="22">
        <v>160.89000000000001</v>
      </c>
      <c r="M9" s="22">
        <v>4256.96</v>
      </c>
    </row>
    <row r="10" spans="1:13" x14ac:dyDescent="0.25">
      <c r="A10" s="21" t="s">
        <v>9</v>
      </c>
      <c r="B10" s="22">
        <v>996.74999999999875</v>
      </c>
      <c r="C10" s="22">
        <v>6808.8600000000006</v>
      </c>
      <c r="D10" s="23">
        <v>194</v>
      </c>
      <c r="E10" s="20"/>
      <c r="F10" s="20"/>
      <c r="G10" s="24" t="s">
        <v>9</v>
      </c>
      <c r="H10" s="22">
        <v>419.7000000000001</v>
      </c>
      <c r="I10" s="22">
        <v>2630.3199999999993</v>
      </c>
      <c r="J10" s="22">
        <v>680.82999999999993</v>
      </c>
      <c r="K10" s="22">
        <v>3078.0100000000011</v>
      </c>
      <c r="L10" s="22"/>
      <c r="M10" s="22">
        <v>6808.86</v>
      </c>
    </row>
    <row r="11" spans="1:13" x14ac:dyDescent="0.25">
      <c r="A11" s="21" t="s">
        <v>10</v>
      </c>
      <c r="B11" s="22">
        <v>52.33</v>
      </c>
      <c r="C11" s="22">
        <v>338.80000000000007</v>
      </c>
      <c r="D11" s="23">
        <v>7</v>
      </c>
      <c r="E11" s="20"/>
      <c r="F11" s="20"/>
      <c r="G11" s="24" t="s">
        <v>10</v>
      </c>
      <c r="H11" s="22">
        <v>190.68</v>
      </c>
      <c r="I11" s="22">
        <v>51.620000000000005</v>
      </c>
      <c r="J11" s="22"/>
      <c r="K11" s="22">
        <v>96.500000000000014</v>
      </c>
      <c r="L11" s="22"/>
      <c r="M11" s="22">
        <v>338.8</v>
      </c>
    </row>
    <row r="12" spans="1:13" x14ac:dyDescent="0.25">
      <c r="A12" s="21" t="s">
        <v>11</v>
      </c>
      <c r="B12" s="22">
        <v>2779.6699999999969</v>
      </c>
      <c r="C12" s="22">
        <v>16565.660000000003</v>
      </c>
      <c r="D12" s="23">
        <v>136</v>
      </c>
      <c r="E12" s="20"/>
      <c r="F12" s="20"/>
      <c r="G12" s="24" t="s">
        <v>11</v>
      </c>
      <c r="H12" s="22">
        <v>133</v>
      </c>
      <c r="I12" s="22">
        <v>13318.689999999999</v>
      </c>
      <c r="J12" s="22">
        <v>724.9</v>
      </c>
      <c r="K12" s="22">
        <v>2154.94</v>
      </c>
      <c r="L12" s="22">
        <v>234.13000000000002</v>
      </c>
      <c r="M12" s="22">
        <v>16565.659999999996</v>
      </c>
    </row>
    <row r="13" spans="1:13" x14ac:dyDescent="0.25">
      <c r="A13" s="21" t="s">
        <v>12</v>
      </c>
      <c r="B13" s="22">
        <v>16252.54</v>
      </c>
      <c r="C13" s="22">
        <v>108765.68999999996</v>
      </c>
      <c r="D13" s="23">
        <v>89</v>
      </c>
      <c r="E13" s="20"/>
      <c r="F13" s="20"/>
      <c r="G13" s="24" t="s">
        <v>12</v>
      </c>
      <c r="H13" s="22">
        <v>4544.0599999999995</v>
      </c>
      <c r="I13" s="22">
        <v>103078.93999999996</v>
      </c>
      <c r="J13" s="22">
        <v>476.81999999999994</v>
      </c>
      <c r="K13" s="22">
        <v>515.1</v>
      </c>
      <c r="L13" s="22">
        <v>150.76999999999998</v>
      </c>
      <c r="M13" s="22">
        <v>108765.68999999997</v>
      </c>
    </row>
    <row r="14" spans="1:13" x14ac:dyDescent="0.25">
      <c r="A14" s="21" t="s">
        <v>13</v>
      </c>
      <c r="B14" s="22">
        <v>8106.1599999999889</v>
      </c>
      <c r="C14" s="22">
        <v>53291.169999999991</v>
      </c>
      <c r="D14" s="23">
        <v>110</v>
      </c>
      <c r="E14" s="20"/>
      <c r="F14" s="20"/>
      <c r="G14" s="24" t="s">
        <v>13</v>
      </c>
      <c r="H14" s="22">
        <v>8073.869999999999</v>
      </c>
      <c r="I14" s="22">
        <v>43558.150000000016</v>
      </c>
      <c r="J14" s="22">
        <v>1322.55</v>
      </c>
      <c r="K14" s="22">
        <v>293.89999999999998</v>
      </c>
      <c r="L14" s="22">
        <v>42.699999999999996</v>
      </c>
      <c r="M14" s="22">
        <v>53291.170000000013</v>
      </c>
    </row>
    <row r="15" spans="1:13" x14ac:dyDescent="0.25">
      <c r="A15" s="21" t="s">
        <v>14</v>
      </c>
      <c r="B15" s="22">
        <v>2535.0400000000018</v>
      </c>
      <c r="C15" s="22">
        <v>18304.190000000002</v>
      </c>
      <c r="D15" s="23">
        <v>62</v>
      </c>
      <c r="E15" s="20"/>
      <c r="F15" s="20"/>
      <c r="G15" s="24" t="s">
        <v>14</v>
      </c>
      <c r="H15" s="22">
        <v>650</v>
      </c>
      <c r="I15" s="22">
        <v>15764.94</v>
      </c>
      <c r="J15" s="22">
        <v>1382.44</v>
      </c>
      <c r="K15" s="22">
        <v>486.81</v>
      </c>
      <c r="L15" s="22">
        <v>20</v>
      </c>
      <c r="M15" s="22">
        <v>18304.190000000002</v>
      </c>
    </row>
    <row r="16" spans="1:13" x14ac:dyDescent="0.25">
      <c r="A16" s="21" t="s">
        <v>15</v>
      </c>
      <c r="B16" s="22">
        <v>501.2800000000002</v>
      </c>
      <c r="C16" s="22">
        <v>3122.4399999999996</v>
      </c>
      <c r="D16" s="23">
        <v>49</v>
      </c>
      <c r="E16" s="20"/>
      <c r="F16" s="20"/>
      <c r="G16" s="24" t="s">
        <v>15</v>
      </c>
      <c r="H16" s="22">
        <v>161.39999999999998</v>
      </c>
      <c r="I16" s="22">
        <v>2100.2500000000005</v>
      </c>
      <c r="J16" s="22">
        <v>407.84</v>
      </c>
      <c r="K16" s="22">
        <v>446.55</v>
      </c>
      <c r="L16" s="22">
        <v>6.4</v>
      </c>
      <c r="M16" s="22">
        <v>3122.440000000001</v>
      </c>
    </row>
    <row r="17" spans="1:13" x14ac:dyDescent="0.25">
      <c r="A17" s="21" t="s">
        <v>16</v>
      </c>
      <c r="B17" s="22">
        <v>2222.4200000000014</v>
      </c>
      <c r="C17" s="22">
        <v>12375.460000000008</v>
      </c>
      <c r="D17" s="23">
        <v>279</v>
      </c>
      <c r="E17" s="20"/>
      <c r="F17" s="20"/>
      <c r="G17" s="24" t="s">
        <v>16</v>
      </c>
      <c r="H17" s="22">
        <v>3949.3999999999969</v>
      </c>
      <c r="I17" s="22">
        <v>4923.029999999997</v>
      </c>
      <c r="J17" s="22">
        <v>346</v>
      </c>
      <c r="K17" s="22">
        <v>3123.4799999999991</v>
      </c>
      <c r="L17" s="22">
        <v>33.549999999999997</v>
      </c>
      <c r="M17" s="22">
        <v>12375.459999999992</v>
      </c>
    </row>
    <row r="18" spans="1:13" x14ac:dyDescent="0.25">
      <c r="A18" s="21" t="s">
        <v>17</v>
      </c>
      <c r="B18" s="22">
        <v>2281.3899999999949</v>
      </c>
      <c r="C18" s="22">
        <v>13388.119999999999</v>
      </c>
      <c r="D18" s="23">
        <v>209</v>
      </c>
      <c r="E18" s="20"/>
      <c r="F18" s="20"/>
      <c r="G18" s="24" t="s">
        <v>17</v>
      </c>
      <c r="H18" s="22">
        <v>4324.1399999999994</v>
      </c>
      <c r="I18" s="22">
        <v>5366.8799999999992</v>
      </c>
      <c r="J18" s="22">
        <v>74.52</v>
      </c>
      <c r="K18" s="22">
        <v>3622.5800000000022</v>
      </c>
      <c r="L18" s="22">
        <v>0</v>
      </c>
      <c r="M18" s="22">
        <v>13388.12</v>
      </c>
    </row>
    <row r="19" spans="1:13" x14ac:dyDescent="0.25">
      <c r="A19" s="21" t="s">
        <v>18</v>
      </c>
      <c r="B19" s="22">
        <v>1133.9500000000016</v>
      </c>
      <c r="C19" s="22">
        <v>7267.9000000000033</v>
      </c>
      <c r="D19" s="23">
        <v>139</v>
      </c>
      <c r="E19" s="20"/>
      <c r="F19" s="20"/>
      <c r="G19" s="24" t="s">
        <v>18</v>
      </c>
      <c r="H19" s="22">
        <v>983.05</v>
      </c>
      <c r="I19" s="22">
        <v>1928.12</v>
      </c>
      <c r="J19" s="22">
        <v>627.30000000000007</v>
      </c>
      <c r="K19" s="22">
        <v>3729.4300000000012</v>
      </c>
      <c r="L19" s="22"/>
      <c r="M19" s="22">
        <v>7267.9000000000015</v>
      </c>
    </row>
    <row r="20" spans="1:13" x14ac:dyDescent="0.25">
      <c r="A20" s="21" t="s">
        <v>19</v>
      </c>
      <c r="B20" s="22">
        <v>1547.6799999999985</v>
      </c>
      <c r="C20" s="22">
        <v>9364.5099999999984</v>
      </c>
      <c r="D20" s="23">
        <v>47</v>
      </c>
      <c r="E20" s="20"/>
      <c r="F20" s="20"/>
      <c r="G20" s="24" t="s">
        <v>19</v>
      </c>
      <c r="H20" s="22">
        <v>1379.3200000000002</v>
      </c>
      <c r="I20" s="22">
        <v>7529.989999999998</v>
      </c>
      <c r="J20" s="22">
        <v>205.2</v>
      </c>
      <c r="K20" s="22">
        <v>250</v>
      </c>
      <c r="L20" s="22">
        <v>0</v>
      </c>
      <c r="M20" s="22">
        <v>9364.5099999999984</v>
      </c>
    </row>
    <row r="21" spans="1:13" x14ac:dyDescent="0.25">
      <c r="A21" s="21" t="s">
        <v>20</v>
      </c>
      <c r="B21" s="22">
        <v>12085.78000000001</v>
      </c>
      <c r="C21" s="22">
        <v>81745.83</v>
      </c>
      <c r="D21" s="23">
        <v>58</v>
      </c>
      <c r="E21" s="20"/>
      <c r="F21" s="20"/>
      <c r="G21" s="24" t="s">
        <v>20</v>
      </c>
      <c r="H21" s="22">
        <v>7607.2299999999977</v>
      </c>
      <c r="I21" s="22">
        <v>57741.399999999958</v>
      </c>
      <c r="J21" s="22">
        <v>7282.2</v>
      </c>
      <c r="K21" s="22">
        <v>9067.2000000000025</v>
      </c>
      <c r="L21" s="22">
        <v>47.800000000000004</v>
      </c>
      <c r="M21" s="22">
        <v>81745.829999999958</v>
      </c>
    </row>
    <row r="22" spans="1:13" x14ac:dyDescent="0.25">
      <c r="A22" s="21" t="s">
        <v>21</v>
      </c>
      <c r="B22" s="22">
        <v>678.51000000000045</v>
      </c>
      <c r="C22" s="22">
        <v>3676.2699999999995</v>
      </c>
      <c r="D22" s="23">
        <v>100</v>
      </c>
      <c r="E22" s="20"/>
      <c r="F22" s="20"/>
      <c r="G22" s="24" t="s">
        <v>21</v>
      </c>
      <c r="H22" s="22">
        <v>2567.8900000000003</v>
      </c>
      <c r="I22" s="22">
        <v>71.8</v>
      </c>
      <c r="J22" s="22">
        <v>39.5</v>
      </c>
      <c r="K22" s="22">
        <v>803.28000000000009</v>
      </c>
      <c r="L22" s="22">
        <v>193.8</v>
      </c>
      <c r="M22" s="22">
        <v>3676.2700000000004</v>
      </c>
    </row>
    <row r="23" spans="1:13" x14ac:dyDescent="0.25">
      <c r="A23" s="21" t="s">
        <v>22</v>
      </c>
      <c r="B23" s="22">
        <v>3552.1499999999983</v>
      </c>
      <c r="C23" s="22">
        <v>30923.839999999975</v>
      </c>
      <c r="D23" s="23">
        <v>280</v>
      </c>
      <c r="E23" s="20"/>
      <c r="F23" s="20"/>
      <c r="G23" s="24" t="s">
        <v>22</v>
      </c>
      <c r="H23" s="22">
        <v>2151.4500000000003</v>
      </c>
      <c r="I23" s="22">
        <v>8562.9299999999985</v>
      </c>
      <c r="J23" s="22">
        <v>14670.439999999999</v>
      </c>
      <c r="K23" s="22">
        <v>5491.0200000000041</v>
      </c>
      <c r="L23" s="22">
        <v>48</v>
      </c>
      <c r="M23" s="22">
        <v>30923.84</v>
      </c>
    </row>
    <row r="24" spans="1:13" x14ac:dyDescent="0.25">
      <c r="A24" s="54" t="s">
        <v>23</v>
      </c>
      <c r="B24" s="55">
        <v>79622.399999999994</v>
      </c>
      <c r="C24" s="55">
        <v>525751.41</v>
      </c>
      <c r="D24" s="56">
        <v>2653</v>
      </c>
      <c r="E24" s="20"/>
      <c r="F24" s="20"/>
      <c r="G24" s="59" t="s">
        <v>1</v>
      </c>
      <c r="H24" s="55">
        <v>67615.25</v>
      </c>
      <c r="I24" s="55">
        <v>376148.93999999989</v>
      </c>
      <c r="J24" s="55">
        <v>37986.78</v>
      </c>
      <c r="K24" s="55">
        <v>42557.310000000012</v>
      </c>
      <c r="L24" s="55">
        <v>1443.13</v>
      </c>
      <c r="M24" s="55">
        <v>525751.40999999992</v>
      </c>
    </row>
    <row r="25" spans="1:13" x14ac:dyDescent="0.25">
      <c r="A25" s="20"/>
      <c r="B25" s="25"/>
      <c r="C25" s="25"/>
      <c r="D25" s="26"/>
      <c r="E25" s="20"/>
      <c r="F25" s="20"/>
      <c r="G25" s="20"/>
      <c r="H25" s="20"/>
      <c r="I25" s="20"/>
      <c r="J25" s="20"/>
      <c r="K25" s="20"/>
      <c r="L25" s="20"/>
      <c r="M25" s="20"/>
    </row>
    <row r="26" spans="1:13" x14ac:dyDescent="0.25">
      <c r="A26" s="27" t="s">
        <v>81</v>
      </c>
      <c r="B26" s="28"/>
      <c r="C26" s="25"/>
      <c r="D26" s="26"/>
      <c r="E26" s="20"/>
      <c r="F26" s="20"/>
      <c r="G26" s="20"/>
      <c r="H26" s="20"/>
      <c r="I26" s="20"/>
      <c r="J26" s="20"/>
      <c r="K26" s="20"/>
      <c r="L26" s="20"/>
      <c r="M26" s="20"/>
    </row>
    <row r="27" spans="1:13" x14ac:dyDescent="0.25">
      <c r="A27" s="29" t="s">
        <v>26</v>
      </c>
      <c r="B27" s="20"/>
      <c r="C27" s="25"/>
      <c r="D27" s="26"/>
      <c r="E27" s="20"/>
      <c r="F27" s="20"/>
      <c r="G27" s="20"/>
      <c r="H27" s="20"/>
      <c r="I27" s="20"/>
      <c r="J27" s="20"/>
      <c r="K27" s="20"/>
      <c r="L27" s="20"/>
      <c r="M27" s="20"/>
    </row>
  </sheetData>
  <mergeCells count="2">
    <mergeCell ref="A1:D1"/>
    <mergeCell ref="G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zoomScaleNormal="100" workbookViewId="0">
      <selection sqref="A1:XFD1048576"/>
    </sheetView>
  </sheetViews>
  <sheetFormatPr defaultRowHeight="15" x14ac:dyDescent="0.25"/>
  <cols>
    <col min="1" max="1" width="36.28515625" customWidth="1"/>
    <col min="2" max="2" width="14.5703125" bestFit="1" customWidth="1"/>
    <col min="3" max="3" width="12.42578125" bestFit="1" customWidth="1"/>
    <col min="4" max="4" width="14.5703125" bestFit="1" customWidth="1"/>
    <col min="5" max="5" width="12.42578125" bestFit="1" customWidth="1"/>
    <col min="6" max="6" width="11" bestFit="1" customWidth="1"/>
    <col min="7" max="7" width="9.28515625" bestFit="1" customWidth="1"/>
    <col min="8" max="8" width="10" bestFit="1" customWidth="1"/>
    <col min="9" max="9" width="9.28515625" bestFit="1" customWidth="1"/>
    <col min="10" max="10" width="12.140625" bestFit="1" customWidth="1"/>
    <col min="11" max="11" width="10.140625" bestFit="1" customWidth="1"/>
    <col min="12" max="12" width="11.140625" bestFit="1" customWidth="1"/>
    <col min="13" max="13" width="9.140625" bestFit="1" customWidth="1"/>
    <col min="14" max="14" width="12.7109375" bestFit="1" customWidth="1"/>
    <col min="15" max="15" width="10.7109375" bestFit="1" customWidth="1"/>
    <col min="16" max="16" width="11" bestFit="1" customWidth="1"/>
    <col min="17" max="17" width="9" bestFit="1" customWidth="1"/>
    <col min="18" max="18" width="10" bestFit="1" customWidth="1"/>
    <col min="19" max="19" width="8" bestFit="1" customWidth="1"/>
    <col min="20" max="20" width="12.140625" bestFit="1" customWidth="1"/>
    <col min="21" max="21" width="10.140625" bestFit="1" customWidth="1"/>
    <col min="22" max="22" width="16.5703125" bestFit="1" customWidth="1"/>
    <col min="23" max="23" width="14.5703125" bestFit="1" customWidth="1"/>
    <col min="24" max="24" width="11.5703125" bestFit="1" customWidth="1"/>
  </cols>
  <sheetData>
    <row r="1" spans="1:24" x14ac:dyDescent="0.25">
      <c r="A1" s="70" t="s">
        <v>24</v>
      </c>
    </row>
    <row r="2" spans="1:24" s="1" customFormat="1" x14ac:dyDescent="0.25"/>
    <row r="3" spans="1:24" ht="42" customHeight="1" x14ac:dyDescent="0.25">
      <c r="A3" s="73" t="s">
        <v>0</v>
      </c>
      <c r="B3" s="74" t="s">
        <v>25</v>
      </c>
      <c r="C3" s="74"/>
      <c r="D3" s="74"/>
      <c r="E3" s="74"/>
      <c r="F3" s="74"/>
      <c r="G3" s="74"/>
      <c r="H3" s="74"/>
      <c r="I3" s="74"/>
      <c r="J3" s="74"/>
      <c r="K3" s="74"/>
      <c r="L3" s="74" t="s">
        <v>47</v>
      </c>
      <c r="M3" s="74"/>
      <c r="N3" s="74"/>
      <c r="O3" s="74"/>
      <c r="P3" s="74"/>
      <c r="Q3" s="74"/>
      <c r="R3" s="74"/>
      <c r="S3" s="74"/>
      <c r="T3" s="74"/>
      <c r="U3" s="74"/>
      <c r="V3" s="75" t="s">
        <v>48</v>
      </c>
      <c r="W3" s="75"/>
      <c r="X3" s="74" t="s">
        <v>1</v>
      </c>
    </row>
    <row r="4" spans="1:24" ht="26.25" customHeight="1" x14ac:dyDescent="0.25">
      <c r="A4" s="73"/>
      <c r="B4" s="49" t="s">
        <v>37</v>
      </c>
      <c r="C4" s="49" t="s">
        <v>38</v>
      </c>
      <c r="D4" s="49" t="s">
        <v>39</v>
      </c>
      <c r="E4" s="49" t="s">
        <v>40</v>
      </c>
      <c r="F4" s="49" t="s">
        <v>41</v>
      </c>
      <c r="G4" s="49" t="s">
        <v>42</v>
      </c>
      <c r="H4" s="49" t="s">
        <v>43</v>
      </c>
      <c r="I4" s="49" t="s">
        <v>44</v>
      </c>
      <c r="J4" s="49" t="s">
        <v>45</v>
      </c>
      <c r="K4" s="49" t="s">
        <v>46</v>
      </c>
      <c r="L4" s="50" t="s">
        <v>51</v>
      </c>
      <c r="M4" s="50" t="s">
        <v>52</v>
      </c>
      <c r="N4" s="50" t="s">
        <v>53</v>
      </c>
      <c r="O4" s="50" t="s">
        <v>54</v>
      </c>
      <c r="P4" s="49" t="s">
        <v>41</v>
      </c>
      <c r="Q4" s="49" t="s">
        <v>42</v>
      </c>
      <c r="R4" s="49" t="s">
        <v>43</v>
      </c>
      <c r="S4" s="49" t="s">
        <v>44</v>
      </c>
      <c r="T4" s="49" t="s">
        <v>45</v>
      </c>
      <c r="U4" s="49" t="s">
        <v>46</v>
      </c>
      <c r="V4" s="49" t="s">
        <v>49</v>
      </c>
      <c r="W4" s="49" t="s">
        <v>50</v>
      </c>
      <c r="X4" s="74"/>
    </row>
    <row r="5" spans="1:24" x14ac:dyDescent="0.25">
      <c r="A5" s="4" t="s">
        <v>2</v>
      </c>
      <c r="B5" s="5">
        <v>0</v>
      </c>
      <c r="C5" s="5">
        <v>25</v>
      </c>
      <c r="D5" s="5">
        <v>41.5</v>
      </c>
      <c r="E5" s="5">
        <v>754.29</v>
      </c>
      <c r="F5" s="5">
        <v>102.55</v>
      </c>
      <c r="G5" s="5">
        <v>463.91</v>
      </c>
      <c r="H5" s="5">
        <v>16.240000000000002</v>
      </c>
      <c r="I5" s="5">
        <v>126.8</v>
      </c>
      <c r="J5" s="5">
        <v>16.399999999999999</v>
      </c>
      <c r="K5" s="5">
        <v>254.6</v>
      </c>
      <c r="L5" s="4">
        <v>0</v>
      </c>
      <c r="M5" s="4">
        <v>0</v>
      </c>
      <c r="N5" s="4">
        <v>0</v>
      </c>
      <c r="O5" s="4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1801.29</v>
      </c>
    </row>
    <row r="6" spans="1:24" x14ac:dyDescent="0.25">
      <c r="A6" s="4" t="s">
        <v>3</v>
      </c>
      <c r="B6" s="5">
        <v>38.200000000000003</v>
      </c>
      <c r="C6" s="5">
        <v>59.49</v>
      </c>
      <c r="D6" s="5">
        <v>178.54</v>
      </c>
      <c r="E6" s="5">
        <v>570.29000000000008</v>
      </c>
      <c r="F6" s="5">
        <v>401.5</v>
      </c>
      <c r="G6" s="5">
        <v>2.5</v>
      </c>
      <c r="H6" s="5">
        <v>4.5</v>
      </c>
      <c r="I6" s="5">
        <v>18.5</v>
      </c>
      <c r="J6" s="5">
        <v>15.7</v>
      </c>
      <c r="K6" s="5">
        <v>24.299999999999997</v>
      </c>
      <c r="L6" s="4">
        <v>0</v>
      </c>
      <c r="M6" s="4">
        <v>0</v>
      </c>
      <c r="N6" s="4">
        <v>0</v>
      </c>
      <c r="O6" s="4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1313.52</v>
      </c>
    </row>
    <row r="7" spans="1:24" x14ac:dyDescent="0.25">
      <c r="A7" s="4" t="s">
        <v>4</v>
      </c>
      <c r="B7" s="5">
        <v>20806.16</v>
      </c>
      <c r="C7" s="5">
        <v>3549.9599999999996</v>
      </c>
      <c r="D7" s="5">
        <v>30432.779999999988</v>
      </c>
      <c r="E7" s="5">
        <v>6908.2299999999987</v>
      </c>
      <c r="F7" s="5">
        <v>3114.2400000000002</v>
      </c>
      <c r="G7" s="5">
        <v>2308.3000000000002</v>
      </c>
      <c r="H7" s="5">
        <v>5048.08</v>
      </c>
      <c r="I7" s="5">
        <v>2290.0500000000002</v>
      </c>
      <c r="J7" s="5">
        <v>364.58</v>
      </c>
      <c r="K7" s="5">
        <v>215.63000000000002</v>
      </c>
      <c r="L7" s="4">
        <v>0</v>
      </c>
      <c r="M7" s="4">
        <v>0</v>
      </c>
      <c r="N7" s="4">
        <v>0</v>
      </c>
      <c r="O7" s="4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75038.009999999995</v>
      </c>
    </row>
    <row r="8" spans="1:24" x14ac:dyDescent="0.25">
      <c r="A8" s="4" t="s">
        <v>5</v>
      </c>
      <c r="B8" s="5">
        <v>10863</v>
      </c>
      <c r="C8" s="5">
        <v>1014.4799999999999</v>
      </c>
      <c r="D8" s="5">
        <v>3169.51</v>
      </c>
      <c r="E8" s="5">
        <v>4356.47</v>
      </c>
      <c r="F8" s="5">
        <v>251.14</v>
      </c>
      <c r="G8" s="5">
        <v>1361.48</v>
      </c>
      <c r="H8" s="5">
        <v>134.48000000000002</v>
      </c>
      <c r="I8" s="5">
        <v>1669.5199999999995</v>
      </c>
      <c r="J8" s="5">
        <v>175.19</v>
      </c>
      <c r="K8" s="5">
        <v>424.71</v>
      </c>
      <c r="L8" s="4">
        <v>5154.4100000000008</v>
      </c>
      <c r="M8" s="4">
        <v>142.16</v>
      </c>
      <c r="N8" s="4">
        <v>0</v>
      </c>
      <c r="O8" s="4">
        <v>0</v>
      </c>
      <c r="P8" s="5">
        <v>18.5</v>
      </c>
      <c r="Q8" s="5">
        <v>0</v>
      </c>
      <c r="R8" s="5">
        <v>0</v>
      </c>
      <c r="S8" s="5">
        <v>0</v>
      </c>
      <c r="T8" s="5">
        <v>35.86</v>
      </c>
      <c r="U8" s="5">
        <v>317.32</v>
      </c>
      <c r="V8" s="5">
        <v>507.32</v>
      </c>
      <c r="W8" s="5">
        <v>50.34</v>
      </c>
      <c r="X8" s="5">
        <v>29645.889999999996</v>
      </c>
    </row>
    <row r="9" spans="1:24" x14ac:dyDescent="0.25">
      <c r="A9" s="4" t="s">
        <v>6</v>
      </c>
      <c r="B9" s="5">
        <v>8171.7599999999993</v>
      </c>
      <c r="C9" s="5">
        <v>10958.789999999999</v>
      </c>
      <c r="D9" s="5">
        <v>52680.37</v>
      </c>
      <c r="E9" s="5">
        <v>41406.71</v>
      </c>
      <c r="F9" s="5">
        <v>3022.1499999999996</v>
      </c>
      <c r="G9" s="5">
        <v>4020.0599999999995</v>
      </c>
      <c r="H9" s="5">
        <v>1976.6499999999994</v>
      </c>
      <c r="I9" s="5">
        <v>3725.8799999999997</v>
      </c>
      <c r="J9" s="5">
        <v>2134.9199999999996</v>
      </c>
      <c r="K9" s="5">
        <v>1947.9400000000003</v>
      </c>
      <c r="L9" s="4">
        <v>82.070000000000007</v>
      </c>
      <c r="M9" s="4">
        <v>509.38</v>
      </c>
      <c r="N9" s="4">
        <v>0</v>
      </c>
      <c r="O9" s="4">
        <v>0</v>
      </c>
      <c r="P9" s="5">
        <v>17.39</v>
      </c>
      <c r="Q9" s="5">
        <v>0</v>
      </c>
      <c r="R9" s="5">
        <v>1</v>
      </c>
      <c r="S9" s="5">
        <v>118.5</v>
      </c>
      <c r="T9" s="5">
        <v>0</v>
      </c>
      <c r="U9" s="5">
        <v>0</v>
      </c>
      <c r="V9" s="5">
        <v>0</v>
      </c>
      <c r="W9" s="5">
        <v>0</v>
      </c>
      <c r="X9" s="5">
        <v>130773.57</v>
      </c>
    </row>
    <row r="10" spans="1:24" x14ac:dyDescent="0.25">
      <c r="A10" s="4" t="s">
        <v>7</v>
      </c>
      <c r="B10" s="5">
        <v>10</v>
      </c>
      <c r="C10" s="5">
        <v>65.75</v>
      </c>
      <c r="D10" s="5">
        <v>250.29000000000002</v>
      </c>
      <c r="E10" s="5">
        <v>1156.3399999999999</v>
      </c>
      <c r="F10" s="5">
        <v>20.6</v>
      </c>
      <c r="G10" s="5">
        <v>32.5</v>
      </c>
      <c r="H10" s="5">
        <v>4.0599999999999996</v>
      </c>
      <c r="I10" s="5">
        <v>101.12</v>
      </c>
      <c r="J10" s="5">
        <v>0</v>
      </c>
      <c r="K10" s="5">
        <v>0</v>
      </c>
      <c r="L10" s="4">
        <v>0</v>
      </c>
      <c r="M10" s="4">
        <v>0</v>
      </c>
      <c r="N10" s="4">
        <v>0</v>
      </c>
      <c r="O10" s="4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1640.6599999999999</v>
      </c>
    </row>
    <row r="11" spans="1:24" x14ac:dyDescent="0.25">
      <c r="A11" s="4" t="s">
        <v>8</v>
      </c>
      <c r="B11" s="5">
        <v>69.569999999999993</v>
      </c>
      <c r="C11" s="5">
        <v>236.48</v>
      </c>
      <c r="D11" s="5">
        <v>166.53</v>
      </c>
      <c r="E11" s="5">
        <v>1502.63</v>
      </c>
      <c r="F11" s="5">
        <v>25.46</v>
      </c>
      <c r="G11" s="5">
        <v>712.57999999999993</v>
      </c>
      <c r="H11" s="5">
        <v>97.289999999999992</v>
      </c>
      <c r="I11" s="5">
        <v>443.23</v>
      </c>
      <c r="J11" s="5">
        <v>2</v>
      </c>
      <c r="K11" s="5">
        <v>35</v>
      </c>
      <c r="L11" s="4">
        <v>0</v>
      </c>
      <c r="M11" s="4">
        <v>0</v>
      </c>
      <c r="N11" s="4">
        <v>0</v>
      </c>
      <c r="O11" s="4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3290.77</v>
      </c>
    </row>
    <row r="12" spans="1:24" x14ac:dyDescent="0.25">
      <c r="A12" s="4" t="s">
        <v>9</v>
      </c>
      <c r="B12" s="5">
        <v>700.61</v>
      </c>
      <c r="C12" s="5">
        <v>665.49</v>
      </c>
      <c r="D12" s="5">
        <v>459.73000000000008</v>
      </c>
      <c r="E12" s="5">
        <v>1381.8500000000001</v>
      </c>
      <c r="F12" s="5">
        <v>130.25</v>
      </c>
      <c r="G12" s="5">
        <v>400.81</v>
      </c>
      <c r="H12" s="5">
        <v>169.54</v>
      </c>
      <c r="I12" s="5">
        <v>2401.7400000000002</v>
      </c>
      <c r="J12" s="5">
        <v>71</v>
      </c>
      <c r="K12" s="5">
        <v>47.3</v>
      </c>
      <c r="L12" s="4">
        <v>0</v>
      </c>
      <c r="M12" s="4">
        <v>0</v>
      </c>
      <c r="N12" s="4">
        <v>0</v>
      </c>
      <c r="O12" s="4">
        <v>0</v>
      </c>
      <c r="P12" s="5">
        <v>25</v>
      </c>
      <c r="Q12" s="5">
        <v>323.8</v>
      </c>
      <c r="R12" s="5">
        <v>48</v>
      </c>
      <c r="S12" s="5">
        <v>0.95</v>
      </c>
      <c r="T12" s="5">
        <v>0</v>
      </c>
      <c r="U12" s="5">
        <v>0</v>
      </c>
      <c r="V12" s="5">
        <v>0</v>
      </c>
      <c r="W12" s="5">
        <v>0</v>
      </c>
      <c r="X12" s="5">
        <v>6826.0700000000006</v>
      </c>
    </row>
    <row r="13" spans="1:24" x14ac:dyDescent="0.25">
      <c r="A13" s="4" t="s">
        <v>10</v>
      </c>
      <c r="B13" s="5">
        <v>511</v>
      </c>
      <c r="C13" s="5">
        <v>33</v>
      </c>
      <c r="D13" s="5">
        <v>82</v>
      </c>
      <c r="E13" s="5">
        <v>56</v>
      </c>
      <c r="F13" s="5">
        <v>0</v>
      </c>
      <c r="G13" s="5">
        <v>0</v>
      </c>
      <c r="H13" s="5">
        <v>18</v>
      </c>
      <c r="I13" s="5">
        <v>34</v>
      </c>
      <c r="J13" s="5">
        <v>0</v>
      </c>
      <c r="K13" s="5">
        <v>0</v>
      </c>
      <c r="L13" s="4">
        <v>0</v>
      </c>
      <c r="M13" s="4">
        <v>0</v>
      </c>
      <c r="N13" s="4">
        <v>0</v>
      </c>
      <c r="O13" s="4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734</v>
      </c>
    </row>
    <row r="14" spans="1:24" x14ac:dyDescent="0.25">
      <c r="A14" s="4" t="s">
        <v>11</v>
      </c>
      <c r="B14" s="5">
        <v>135.69</v>
      </c>
      <c r="C14" s="5">
        <v>540.51</v>
      </c>
      <c r="D14" s="5">
        <v>1085.52</v>
      </c>
      <c r="E14" s="5">
        <v>15964.269999999999</v>
      </c>
      <c r="F14" s="5">
        <v>34.239999999999995</v>
      </c>
      <c r="G14" s="5">
        <v>282.96000000000004</v>
      </c>
      <c r="H14" s="5">
        <v>178.85000000000002</v>
      </c>
      <c r="I14" s="5">
        <v>2210.91</v>
      </c>
      <c r="J14" s="5">
        <v>22</v>
      </c>
      <c r="K14" s="5">
        <v>1066.22</v>
      </c>
      <c r="L14" s="4">
        <v>0</v>
      </c>
      <c r="M14" s="4">
        <v>0</v>
      </c>
      <c r="N14" s="4">
        <v>0</v>
      </c>
      <c r="O14" s="4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21521.17</v>
      </c>
    </row>
    <row r="15" spans="1:24" x14ac:dyDescent="0.25">
      <c r="A15" s="4" t="s">
        <v>12</v>
      </c>
      <c r="B15" s="5">
        <v>3320.77</v>
      </c>
      <c r="C15" s="5">
        <v>5072.84</v>
      </c>
      <c r="D15" s="5">
        <v>17189.189999999999</v>
      </c>
      <c r="E15" s="5">
        <v>46533.54</v>
      </c>
      <c r="F15" s="5">
        <v>344.73</v>
      </c>
      <c r="G15" s="5">
        <v>253.5</v>
      </c>
      <c r="H15" s="5">
        <v>85.15</v>
      </c>
      <c r="I15" s="5">
        <v>476.09</v>
      </c>
      <c r="J15" s="5">
        <v>549.44999999999993</v>
      </c>
      <c r="K15" s="5">
        <v>279.5</v>
      </c>
      <c r="L15" s="4">
        <v>0</v>
      </c>
      <c r="M15" s="4">
        <v>0</v>
      </c>
      <c r="N15" s="4">
        <v>0</v>
      </c>
      <c r="O15" s="4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74104.75999999998</v>
      </c>
    </row>
    <row r="16" spans="1:24" x14ac:dyDescent="0.25">
      <c r="A16" s="4" t="s">
        <v>13</v>
      </c>
      <c r="B16" s="5">
        <v>3756.7499999999995</v>
      </c>
      <c r="C16" s="5">
        <v>7882.14</v>
      </c>
      <c r="D16" s="5">
        <v>5510.5199999999995</v>
      </c>
      <c r="E16" s="5">
        <v>26909.970000000005</v>
      </c>
      <c r="F16" s="5">
        <v>897.04</v>
      </c>
      <c r="G16" s="5">
        <v>716.24</v>
      </c>
      <c r="H16" s="5">
        <v>46.71</v>
      </c>
      <c r="I16" s="5">
        <v>212.35</v>
      </c>
      <c r="J16" s="5">
        <v>1203.52</v>
      </c>
      <c r="K16" s="5">
        <v>826.89</v>
      </c>
      <c r="L16" s="4">
        <v>0</v>
      </c>
      <c r="M16" s="4">
        <v>0</v>
      </c>
      <c r="N16" s="4">
        <v>0</v>
      </c>
      <c r="O16" s="4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47962.13</v>
      </c>
    </row>
    <row r="17" spans="1:24" x14ac:dyDescent="0.25">
      <c r="A17" s="4" t="s">
        <v>14</v>
      </c>
      <c r="B17" s="5">
        <v>1042</v>
      </c>
      <c r="C17" s="5">
        <v>700.21999999999991</v>
      </c>
      <c r="D17" s="5">
        <v>1297.3</v>
      </c>
      <c r="E17" s="5">
        <v>8206.01</v>
      </c>
      <c r="F17" s="5">
        <v>93.23</v>
      </c>
      <c r="G17" s="5">
        <v>416.75000000000006</v>
      </c>
      <c r="H17" s="5">
        <v>225.56</v>
      </c>
      <c r="I17" s="5">
        <v>472.14</v>
      </c>
      <c r="J17" s="5">
        <v>571.87</v>
      </c>
      <c r="K17" s="5">
        <v>528.64</v>
      </c>
      <c r="L17" s="4">
        <v>0</v>
      </c>
      <c r="M17" s="4">
        <v>0</v>
      </c>
      <c r="N17" s="4">
        <v>0</v>
      </c>
      <c r="O17" s="4">
        <v>0</v>
      </c>
      <c r="P17" s="5">
        <v>0</v>
      </c>
      <c r="Q17" s="5">
        <v>0</v>
      </c>
      <c r="R17" s="5">
        <v>25.16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13578.879999999997</v>
      </c>
    </row>
    <row r="18" spans="1:24" x14ac:dyDescent="0.25">
      <c r="A18" s="4" t="s">
        <v>15</v>
      </c>
      <c r="B18" s="5">
        <v>29</v>
      </c>
      <c r="C18" s="5">
        <v>44</v>
      </c>
      <c r="D18" s="5">
        <v>553.77</v>
      </c>
      <c r="E18" s="5">
        <v>1239.83</v>
      </c>
      <c r="F18" s="5">
        <v>17.3</v>
      </c>
      <c r="G18" s="5">
        <v>27.2</v>
      </c>
      <c r="H18" s="5">
        <v>154.19999999999999</v>
      </c>
      <c r="I18" s="5">
        <v>196.64</v>
      </c>
      <c r="J18" s="5">
        <v>13</v>
      </c>
      <c r="K18" s="5">
        <v>45</v>
      </c>
      <c r="L18" s="4">
        <v>0</v>
      </c>
      <c r="M18" s="4">
        <v>0</v>
      </c>
      <c r="N18" s="4">
        <v>32</v>
      </c>
      <c r="O18" s="4">
        <v>62</v>
      </c>
      <c r="P18" s="5">
        <v>0</v>
      </c>
      <c r="Q18" s="5">
        <v>0</v>
      </c>
      <c r="R18" s="5">
        <v>2.5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2416.4399999999996</v>
      </c>
    </row>
    <row r="19" spans="1:24" x14ac:dyDescent="0.25">
      <c r="A19" s="4" t="s">
        <v>16</v>
      </c>
      <c r="B19" s="5">
        <v>11813.21</v>
      </c>
      <c r="C19" s="5">
        <v>1297.42</v>
      </c>
      <c r="D19" s="5">
        <v>5776.34</v>
      </c>
      <c r="E19" s="5">
        <v>2631.4500000000003</v>
      </c>
      <c r="F19" s="5">
        <v>421.42</v>
      </c>
      <c r="G19" s="5">
        <v>435.21</v>
      </c>
      <c r="H19" s="5">
        <v>2022.6599999999996</v>
      </c>
      <c r="I19" s="5">
        <v>1957.6899999999996</v>
      </c>
      <c r="J19" s="5">
        <v>1018.54</v>
      </c>
      <c r="K19" s="5">
        <v>75.41</v>
      </c>
      <c r="L19" s="4">
        <v>38.28</v>
      </c>
      <c r="M19" s="4">
        <v>0</v>
      </c>
      <c r="N19" s="4">
        <v>28.86</v>
      </c>
      <c r="O19" s="4">
        <v>127.08</v>
      </c>
      <c r="P19" s="5">
        <v>0</v>
      </c>
      <c r="Q19" s="5">
        <v>0</v>
      </c>
      <c r="R19" s="5">
        <v>0.5</v>
      </c>
      <c r="S19" s="5">
        <v>1</v>
      </c>
      <c r="T19" s="5">
        <v>0</v>
      </c>
      <c r="U19" s="5">
        <v>0</v>
      </c>
      <c r="V19" s="5">
        <v>0</v>
      </c>
      <c r="W19" s="5">
        <v>0</v>
      </c>
      <c r="X19" s="5">
        <v>27645.07</v>
      </c>
    </row>
    <row r="20" spans="1:24" x14ac:dyDescent="0.25">
      <c r="A20" s="4" t="s">
        <v>17</v>
      </c>
      <c r="B20" s="5">
        <v>10308.550000000001</v>
      </c>
      <c r="C20" s="5">
        <v>613.65</v>
      </c>
      <c r="D20" s="5">
        <v>7960.8500000000013</v>
      </c>
      <c r="E20" s="5">
        <v>2619.92</v>
      </c>
      <c r="F20" s="5">
        <v>105.3</v>
      </c>
      <c r="G20" s="5">
        <v>0</v>
      </c>
      <c r="H20" s="5">
        <v>947.09</v>
      </c>
      <c r="I20" s="5">
        <v>1910.3799999999997</v>
      </c>
      <c r="J20" s="5">
        <v>2209.2000000000003</v>
      </c>
      <c r="K20" s="5">
        <v>10.5</v>
      </c>
      <c r="L20" s="4">
        <v>7.51</v>
      </c>
      <c r="M20" s="4">
        <v>0.12</v>
      </c>
      <c r="N20" s="4">
        <v>1.93</v>
      </c>
      <c r="O20" s="4">
        <v>1.69</v>
      </c>
      <c r="P20" s="5">
        <v>7</v>
      </c>
      <c r="Q20" s="5">
        <v>5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26708.69</v>
      </c>
    </row>
    <row r="21" spans="1:24" x14ac:dyDescent="0.25">
      <c r="A21" s="4" t="s">
        <v>18</v>
      </c>
      <c r="B21" s="5">
        <v>30.84</v>
      </c>
      <c r="C21" s="5">
        <v>592.06000000000006</v>
      </c>
      <c r="D21" s="5">
        <v>324.92</v>
      </c>
      <c r="E21" s="5">
        <v>2298.5199999999995</v>
      </c>
      <c r="F21" s="5">
        <v>1</v>
      </c>
      <c r="G21" s="5">
        <v>56.8</v>
      </c>
      <c r="H21" s="5">
        <v>194.12</v>
      </c>
      <c r="I21" s="5">
        <v>865.55</v>
      </c>
      <c r="J21" s="5">
        <v>15.83</v>
      </c>
      <c r="K21" s="5">
        <v>51.5</v>
      </c>
      <c r="L21" s="4">
        <v>0</v>
      </c>
      <c r="M21" s="4">
        <v>0</v>
      </c>
      <c r="N21" s="4">
        <v>0</v>
      </c>
      <c r="O21" s="4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4431.1399999999994</v>
      </c>
    </row>
    <row r="22" spans="1:24" x14ac:dyDescent="0.25">
      <c r="A22" s="4" t="s">
        <v>19</v>
      </c>
      <c r="B22" s="5">
        <v>669.65</v>
      </c>
      <c r="C22" s="5">
        <v>317.99</v>
      </c>
      <c r="D22" s="5">
        <v>4155.5999999999995</v>
      </c>
      <c r="E22" s="5">
        <v>4190.7000000000007</v>
      </c>
      <c r="F22" s="5">
        <v>186.9</v>
      </c>
      <c r="G22" s="5">
        <v>224.6</v>
      </c>
      <c r="H22" s="5">
        <v>6.5</v>
      </c>
      <c r="I22" s="5">
        <v>137.5</v>
      </c>
      <c r="J22" s="5">
        <v>8.1999999999999993</v>
      </c>
      <c r="K22" s="5">
        <v>11</v>
      </c>
      <c r="L22" s="4">
        <v>0</v>
      </c>
      <c r="M22" s="4">
        <v>0</v>
      </c>
      <c r="N22" s="4">
        <v>0</v>
      </c>
      <c r="O22" s="4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9908.6400000000012</v>
      </c>
    </row>
    <row r="23" spans="1:24" x14ac:dyDescent="0.25">
      <c r="A23" s="4" t="s">
        <v>20</v>
      </c>
      <c r="B23" s="5">
        <v>1289.03</v>
      </c>
      <c r="C23" s="5">
        <v>3869.4899999999993</v>
      </c>
      <c r="D23" s="5">
        <v>7802.5</v>
      </c>
      <c r="E23" s="5">
        <v>32253.190000000002</v>
      </c>
      <c r="F23" s="5">
        <v>213</v>
      </c>
      <c r="G23" s="5">
        <v>5273.5499999999993</v>
      </c>
      <c r="H23" s="5">
        <v>5155.24</v>
      </c>
      <c r="I23" s="5">
        <v>11174.93</v>
      </c>
      <c r="J23" s="5">
        <v>48.38</v>
      </c>
      <c r="K23" s="5">
        <v>125.95</v>
      </c>
      <c r="L23" s="4">
        <v>136.52000000000001</v>
      </c>
      <c r="M23" s="4">
        <v>0</v>
      </c>
      <c r="N23" s="4">
        <v>707.18</v>
      </c>
      <c r="O23" s="4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962.52</v>
      </c>
      <c r="W23" s="5">
        <v>0</v>
      </c>
      <c r="X23" s="5">
        <v>69011.48000000001</v>
      </c>
    </row>
    <row r="24" spans="1:24" x14ac:dyDescent="0.25">
      <c r="A24" s="4" t="s">
        <v>21</v>
      </c>
      <c r="B24" s="5">
        <v>2469.63</v>
      </c>
      <c r="C24" s="5">
        <v>326.85000000000002</v>
      </c>
      <c r="D24" s="5">
        <v>862.38</v>
      </c>
      <c r="E24" s="5">
        <v>324.06</v>
      </c>
      <c r="F24" s="5">
        <v>144</v>
      </c>
      <c r="G24" s="5">
        <v>176</v>
      </c>
      <c r="H24" s="5">
        <v>238.65</v>
      </c>
      <c r="I24" s="5">
        <v>47.54</v>
      </c>
      <c r="J24" s="5">
        <v>51.900000000000006</v>
      </c>
      <c r="K24" s="5">
        <v>68</v>
      </c>
      <c r="L24" s="4">
        <v>0</v>
      </c>
      <c r="M24" s="4">
        <v>0</v>
      </c>
      <c r="N24" s="4">
        <v>0</v>
      </c>
      <c r="O24" s="4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4709.0099999999993</v>
      </c>
    </row>
    <row r="25" spans="1:24" x14ac:dyDescent="0.25">
      <c r="A25" s="4" t="s">
        <v>22</v>
      </c>
      <c r="B25" s="5">
        <v>333.37</v>
      </c>
      <c r="C25" s="5">
        <v>1576.4499999999998</v>
      </c>
      <c r="D25" s="5">
        <v>1068.29</v>
      </c>
      <c r="E25" s="5">
        <v>7808.6900000000005</v>
      </c>
      <c r="F25" s="5">
        <v>662.80999999999983</v>
      </c>
      <c r="G25" s="5">
        <v>10565.130000000001</v>
      </c>
      <c r="H25" s="5">
        <v>159.47</v>
      </c>
      <c r="I25" s="5">
        <v>3369.2100000000005</v>
      </c>
      <c r="J25" s="5">
        <v>139</v>
      </c>
      <c r="K25" s="5">
        <v>589.17000000000007</v>
      </c>
      <c r="L25" s="4">
        <v>0</v>
      </c>
      <c r="M25" s="4">
        <v>0</v>
      </c>
      <c r="N25" s="4">
        <v>0</v>
      </c>
      <c r="O25" s="4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968.58</v>
      </c>
      <c r="W25" s="5">
        <v>872.1</v>
      </c>
      <c r="X25" s="5">
        <v>28112.269999999997</v>
      </c>
    </row>
    <row r="26" spans="1:24" x14ac:dyDescent="0.25">
      <c r="A26" s="50" t="s">
        <v>23</v>
      </c>
      <c r="B26" s="63">
        <v>76368.789999999994</v>
      </c>
      <c r="C26" s="63">
        <v>39442.05999999999</v>
      </c>
      <c r="D26" s="63">
        <v>141048.43</v>
      </c>
      <c r="E26" s="63">
        <v>209072.96000000002</v>
      </c>
      <c r="F26" s="63">
        <v>10188.859999999999</v>
      </c>
      <c r="G26" s="63">
        <v>27730.079999999998</v>
      </c>
      <c r="H26" s="63">
        <v>16883.04</v>
      </c>
      <c r="I26" s="63">
        <v>33841.770000000004</v>
      </c>
      <c r="J26" s="63">
        <v>8630.6799999999985</v>
      </c>
      <c r="K26" s="63">
        <v>6627.2600000000011</v>
      </c>
      <c r="L26" s="50">
        <v>5418.7900000000009</v>
      </c>
      <c r="M26" s="50">
        <v>651.66</v>
      </c>
      <c r="N26" s="50">
        <v>769.96999999999991</v>
      </c>
      <c r="O26" s="50">
        <v>190.76999999999998</v>
      </c>
      <c r="P26" s="63">
        <v>67.89</v>
      </c>
      <c r="Q26" s="63">
        <v>328.8</v>
      </c>
      <c r="R26" s="63">
        <v>77.16</v>
      </c>
      <c r="S26" s="63">
        <v>120.45</v>
      </c>
      <c r="T26" s="63">
        <v>35.86</v>
      </c>
      <c r="U26" s="63">
        <v>317.32</v>
      </c>
      <c r="V26" s="63">
        <v>2438.42</v>
      </c>
      <c r="W26" s="63">
        <v>922.44</v>
      </c>
      <c r="X26" s="63">
        <v>581173.46000000008</v>
      </c>
    </row>
    <row r="28" spans="1:24" x14ac:dyDescent="0.25">
      <c r="A28" s="6" t="s">
        <v>26</v>
      </c>
    </row>
    <row r="29" spans="1:24" x14ac:dyDescent="0.25">
      <c r="A29" s="6"/>
    </row>
    <row r="30" spans="1:24" x14ac:dyDescent="0.25">
      <c r="A30" s="7" t="s">
        <v>27</v>
      </c>
    </row>
    <row r="31" spans="1:24" x14ac:dyDescent="0.25">
      <c r="A31" s="8" t="s">
        <v>28</v>
      </c>
    </row>
    <row r="32" spans="1:24" x14ac:dyDescent="0.25">
      <c r="A32" s="8" t="s">
        <v>29</v>
      </c>
    </row>
    <row r="33" spans="1:1" x14ac:dyDescent="0.25">
      <c r="A33" s="8" t="s">
        <v>30</v>
      </c>
    </row>
    <row r="34" spans="1:1" x14ac:dyDescent="0.25">
      <c r="A34" s="8" t="s">
        <v>31</v>
      </c>
    </row>
    <row r="35" spans="1:1" x14ac:dyDescent="0.25">
      <c r="A35" s="8" t="s">
        <v>32</v>
      </c>
    </row>
    <row r="36" spans="1:1" x14ac:dyDescent="0.25">
      <c r="A36" s="9" t="s">
        <v>33</v>
      </c>
    </row>
    <row r="37" spans="1:1" x14ac:dyDescent="0.25">
      <c r="A37" s="9" t="s">
        <v>34</v>
      </c>
    </row>
    <row r="38" spans="1:1" x14ac:dyDescent="0.25">
      <c r="A38" s="9" t="s">
        <v>35</v>
      </c>
    </row>
    <row r="39" spans="1:1" s="1" customFormat="1" x14ac:dyDescent="0.25">
      <c r="A39" s="9" t="s">
        <v>36</v>
      </c>
    </row>
    <row r="40" spans="1:1" x14ac:dyDescent="0.25">
      <c r="A40" s="10" t="s">
        <v>107</v>
      </c>
    </row>
  </sheetData>
  <mergeCells count="5">
    <mergeCell ref="A3:A4"/>
    <mergeCell ref="X3:X4"/>
    <mergeCell ref="B3:K3"/>
    <mergeCell ref="L3:U3"/>
    <mergeCell ref="V3:W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2"/>
  <sheetViews>
    <sheetView zoomScaleNormal="100" workbookViewId="0">
      <selection sqref="A1:XFD1048576"/>
    </sheetView>
  </sheetViews>
  <sheetFormatPr defaultRowHeight="15" x14ac:dyDescent="0.25"/>
  <cols>
    <col min="1" max="1" width="64.5703125" customWidth="1"/>
    <col min="2" max="2" width="12" bestFit="1" customWidth="1"/>
    <col min="3" max="3" width="8.140625" bestFit="1" customWidth="1"/>
    <col min="4" max="4" width="12" bestFit="1" customWidth="1"/>
    <col min="5" max="5" width="8.140625" bestFit="1" customWidth="1"/>
    <col min="6" max="6" width="12" bestFit="1" customWidth="1"/>
    <col min="7" max="7" width="10.5703125" customWidth="1"/>
    <col min="8" max="8" width="12" bestFit="1" customWidth="1"/>
    <col min="9" max="9" width="8.140625" bestFit="1" customWidth="1"/>
    <col min="10" max="10" width="12" bestFit="1" customWidth="1"/>
    <col min="11" max="11" width="8.140625" bestFit="1" customWidth="1"/>
    <col min="12" max="12" width="12" bestFit="1" customWidth="1"/>
    <col min="13" max="13" width="8.140625" bestFit="1" customWidth="1"/>
    <col min="14" max="14" width="12" bestFit="1" customWidth="1"/>
    <col min="15" max="15" width="8.140625" bestFit="1" customWidth="1"/>
    <col min="16" max="16" width="12" bestFit="1" customWidth="1"/>
    <col min="17" max="17" width="8.140625" bestFit="1" customWidth="1"/>
    <col min="18" max="18" width="12" bestFit="1" customWidth="1"/>
    <col min="19" max="19" width="8.140625" bestFit="1" customWidth="1"/>
  </cols>
  <sheetData>
    <row r="1" spans="1:19" x14ac:dyDescent="0.25">
      <c r="A1" s="70" t="s">
        <v>94</v>
      </c>
    </row>
    <row r="4" spans="1:19" x14ac:dyDescent="0.25">
      <c r="A4" s="38" t="s">
        <v>93</v>
      </c>
      <c r="B4" s="39" t="s">
        <v>85</v>
      </c>
      <c r="C4" s="39"/>
      <c r="D4" s="39" t="s">
        <v>86</v>
      </c>
      <c r="E4" s="39"/>
      <c r="F4" s="39" t="s">
        <v>87</v>
      </c>
      <c r="G4" s="39"/>
      <c r="H4" s="39" t="s">
        <v>88</v>
      </c>
      <c r="I4" s="39"/>
      <c r="J4" s="39" t="s">
        <v>89</v>
      </c>
      <c r="K4" s="39"/>
      <c r="L4" s="39" t="s">
        <v>90</v>
      </c>
      <c r="M4" s="39"/>
      <c r="N4" s="39" t="s">
        <v>91</v>
      </c>
      <c r="O4" s="39"/>
      <c r="P4" s="39" t="s">
        <v>92</v>
      </c>
      <c r="Q4" s="39"/>
      <c r="R4" s="39" t="s">
        <v>23</v>
      </c>
      <c r="S4" s="39"/>
    </row>
    <row r="5" spans="1:19" x14ac:dyDescent="0.25">
      <c r="A5" s="38"/>
      <c r="B5" s="40" t="s">
        <v>57</v>
      </c>
      <c r="C5" s="41" t="s">
        <v>84</v>
      </c>
      <c r="D5" s="40" t="s">
        <v>57</v>
      </c>
      <c r="E5" s="41" t="s">
        <v>84</v>
      </c>
      <c r="F5" s="40" t="s">
        <v>57</v>
      </c>
      <c r="G5" s="41" t="s">
        <v>84</v>
      </c>
      <c r="H5" s="40" t="s">
        <v>57</v>
      </c>
      <c r="I5" s="41" t="s">
        <v>84</v>
      </c>
      <c r="J5" s="40" t="s">
        <v>57</v>
      </c>
      <c r="K5" s="41" t="s">
        <v>84</v>
      </c>
      <c r="L5" s="40" t="s">
        <v>57</v>
      </c>
      <c r="M5" s="41" t="s">
        <v>84</v>
      </c>
      <c r="N5" s="40" t="s">
        <v>57</v>
      </c>
      <c r="O5" s="41" t="s">
        <v>84</v>
      </c>
      <c r="P5" s="40" t="s">
        <v>57</v>
      </c>
      <c r="Q5" s="41" t="s">
        <v>84</v>
      </c>
      <c r="R5" s="40" t="s">
        <v>57</v>
      </c>
      <c r="S5" s="41" t="s">
        <v>84</v>
      </c>
    </row>
    <row r="6" spans="1:19" x14ac:dyDescent="0.25">
      <c r="A6" s="12" t="s">
        <v>2</v>
      </c>
      <c r="B6" s="5">
        <v>20.732349050157239</v>
      </c>
      <c r="C6" s="17">
        <v>332</v>
      </c>
      <c r="D6" s="5">
        <v>46.73091613950993</v>
      </c>
      <c r="E6" s="17">
        <v>214</v>
      </c>
      <c r="F6" s="5">
        <v>40.689169696357041</v>
      </c>
      <c r="G6" s="17">
        <v>22</v>
      </c>
      <c r="H6" s="5">
        <v>6.1573937079815</v>
      </c>
      <c r="I6" s="17">
        <v>1</v>
      </c>
      <c r="J6" s="5"/>
      <c r="K6" s="17"/>
      <c r="L6" s="5"/>
      <c r="M6" s="17"/>
      <c r="N6" s="5"/>
      <c r="O6" s="17"/>
      <c r="P6" s="5"/>
      <c r="Q6" s="17"/>
      <c r="R6" s="5">
        <v>114.30982859400564</v>
      </c>
      <c r="S6" s="17">
        <v>569</v>
      </c>
    </row>
    <row r="7" spans="1:19" x14ac:dyDescent="0.25">
      <c r="A7" s="12" t="s">
        <v>3</v>
      </c>
      <c r="B7" s="5">
        <v>12.560827451620755</v>
      </c>
      <c r="C7" s="17">
        <v>194</v>
      </c>
      <c r="D7" s="5">
        <v>47.016298242663161</v>
      </c>
      <c r="E7" s="17">
        <v>201</v>
      </c>
      <c r="F7" s="5">
        <v>35.62697096926896</v>
      </c>
      <c r="G7" s="17">
        <v>19</v>
      </c>
      <c r="H7" s="5">
        <v>17.030126452691299</v>
      </c>
      <c r="I7" s="17">
        <v>2</v>
      </c>
      <c r="J7" s="5">
        <v>38.084286244205401</v>
      </c>
      <c r="K7" s="17">
        <v>1</v>
      </c>
      <c r="L7" s="5"/>
      <c r="M7" s="17"/>
      <c r="N7" s="5"/>
      <c r="O7" s="17"/>
      <c r="P7" s="5"/>
      <c r="Q7" s="17"/>
      <c r="R7" s="5">
        <v>150.31850936044958</v>
      </c>
      <c r="S7" s="17">
        <v>417</v>
      </c>
    </row>
    <row r="8" spans="1:19" x14ac:dyDescent="0.25">
      <c r="A8" s="12" t="s">
        <v>4</v>
      </c>
      <c r="B8" s="5">
        <v>36.25064495414825</v>
      </c>
      <c r="C8" s="17">
        <v>587</v>
      </c>
      <c r="D8" s="5">
        <v>707.21734304298866</v>
      </c>
      <c r="E8" s="17">
        <v>1715</v>
      </c>
      <c r="F8" s="5">
        <v>843.03560157264258</v>
      </c>
      <c r="G8" s="17">
        <v>515</v>
      </c>
      <c r="H8" s="5">
        <v>67.106566948333807</v>
      </c>
      <c r="I8" s="17">
        <v>11</v>
      </c>
      <c r="J8" s="5">
        <v>128.59373504041341</v>
      </c>
      <c r="K8" s="17">
        <v>6</v>
      </c>
      <c r="L8" s="5"/>
      <c r="M8" s="17"/>
      <c r="N8" s="5"/>
      <c r="O8" s="17"/>
      <c r="P8" s="5"/>
      <c r="Q8" s="17"/>
      <c r="R8" s="5">
        <v>1782.2038915585233</v>
      </c>
      <c r="S8" s="17">
        <v>2834</v>
      </c>
    </row>
    <row r="9" spans="1:19" x14ac:dyDescent="0.25">
      <c r="A9" s="12" t="s">
        <v>5</v>
      </c>
      <c r="B9" s="5">
        <v>25.249159916257494</v>
      </c>
      <c r="C9" s="17">
        <v>434</v>
      </c>
      <c r="D9" s="5">
        <v>89.578382582854957</v>
      </c>
      <c r="E9" s="17">
        <v>378</v>
      </c>
      <c r="F9" s="5">
        <v>53.923430182207063</v>
      </c>
      <c r="G9" s="17">
        <v>28</v>
      </c>
      <c r="H9" s="5">
        <v>55.506889842818175</v>
      </c>
      <c r="I9" s="17">
        <v>8</v>
      </c>
      <c r="J9" s="5">
        <v>40.450540822612197</v>
      </c>
      <c r="K9" s="17">
        <v>3</v>
      </c>
      <c r="L9" s="5">
        <v>58.475462603386497</v>
      </c>
      <c r="M9" s="17">
        <v>1</v>
      </c>
      <c r="N9" s="5"/>
      <c r="O9" s="17"/>
      <c r="P9" s="5">
        <v>223.386427355054</v>
      </c>
      <c r="Q9" s="17">
        <v>1</v>
      </c>
      <c r="R9" s="5">
        <v>546.57029330519049</v>
      </c>
      <c r="S9" s="17">
        <v>853</v>
      </c>
    </row>
    <row r="10" spans="1:19" x14ac:dyDescent="0.25">
      <c r="A10" s="12" t="s">
        <v>6</v>
      </c>
      <c r="B10" s="5">
        <v>23.360498830587179</v>
      </c>
      <c r="C10" s="17">
        <v>335</v>
      </c>
      <c r="D10" s="5">
        <v>589.10423475156836</v>
      </c>
      <c r="E10" s="17">
        <v>1862</v>
      </c>
      <c r="F10" s="5">
        <v>645.99105902826352</v>
      </c>
      <c r="G10" s="17">
        <v>300</v>
      </c>
      <c r="H10" s="5">
        <v>338.89074510116052</v>
      </c>
      <c r="I10" s="17">
        <v>48</v>
      </c>
      <c r="J10" s="5">
        <v>541.06545844571895</v>
      </c>
      <c r="K10" s="17">
        <v>32</v>
      </c>
      <c r="L10" s="5"/>
      <c r="M10" s="17"/>
      <c r="N10" s="5"/>
      <c r="O10" s="17"/>
      <c r="P10" s="5">
        <v>547.33873351284603</v>
      </c>
      <c r="Q10" s="17">
        <v>1</v>
      </c>
      <c r="R10" s="5">
        <v>2685.7507296701456</v>
      </c>
      <c r="S10" s="17">
        <v>2578</v>
      </c>
    </row>
    <row r="11" spans="1:19" x14ac:dyDescent="0.25">
      <c r="A11" s="12" t="s">
        <v>7</v>
      </c>
      <c r="B11" s="5">
        <v>7.0787887427853091</v>
      </c>
      <c r="C11" s="17">
        <v>103</v>
      </c>
      <c r="D11" s="5">
        <v>52.37298879154023</v>
      </c>
      <c r="E11" s="17">
        <v>175</v>
      </c>
      <c r="F11" s="5">
        <v>37.119196149470298</v>
      </c>
      <c r="G11" s="17">
        <v>19</v>
      </c>
      <c r="H11" s="5">
        <v>6.5198016570038</v>
      </c>
      <c r="I11" s="17">
        <v>1</v>
      </c>
      <c r="J11" s="5"/>
      <c r="K11" s="17"/>
      <c r="L11" s="5"/>
      <c r="M11" s="17"/>
      <c r="N11" s="5"/>
      <c r="O11" s="17"/>
      <c r="P11" s="5"/>
      <c r="Q11" s="17"/>
      <c r="R11" s="5">
        <v>103.09077534079967</v>
      </c>
      <c r="S11" s="17">
        <v>298</v>
      </c>
    </row>
    <row r="12" spans="1:19" x14ac:dyDescent="0.25">
      <c r="A12" s="12" t="s">
        <v>8</v>
      </c>
      <c r="B12" s="5">
        <v>95.163893854180273</v>
      </c>
      <c r="C12" s="17">
        <v>1506</v>
      </c>
      <c r="D12" s="5">
        <v>163.28530682299069</v>
      </c>
      <c r="E12" s="17">
        <v>947</v>
      </c>
      <c r="F12" s="5">
        <v>42.276002469144771</v>
      </c>
      <c r="G12" s="17">
        <v>22</v>
      </c>
      <c r="H12" s="5">
        <v>24.206133559234519</v>
      </c>
      <c r="I12" s="17">
        <v>3</v>
      </c>
      <c r="J12" s="5">
        <v>14.6087507253069</v>
      </c>
      <c r="K12" s="17">
        <v>1</v>
      </c>
      <c r="L12" s="5"/>
      <c r="M12" s="17"/>
      <c r="N12" s="5"/>
      <c r="O12" s="17"/>
      <c r="P12" s="5"/>
      <c r="Q12" s="17"/>
      <c r="R12" s="5">
        <v>339.54008743085689</v>
      </c>
      <c r="S12" s="17">
        <v>2479</v>
      </c>
    </row>
    <row r="13" spans="1:19" x14ac:dyDescent="0.25">
      <c r="A13" s="12" t="s">
        <v>9</v>
      </c>
      <c r="B13" s="5">
        <v>182.89105409305964</v>
      </c>
      <c r="C13" s="17">
        <v>2769</v>
      </c>
      <c r="D13" s="5">
        <v>374.89573972842174</v>
      </c>
      <c r="E13" s="17">
        <v>2132</v>
      </c>
      <c r="F13" s="5">
        <v>54.256469626789439</v>
      </c>
      <c r="G13" s="17">
        <v>28</v>
      </c>
      <c r="H13" s="5">
        <v>11.87893684793535</v>
      </c>
      <c r="I13" s="17">
        <v>2</v>
      </c>
      <c r="J13" s="5">
        <v>18.623904450797301</v>
      </c>
      <c r="K13" s="17">
        <v>1</v>
      </c>
      <c r="L13" s="5"/>
      <c r="M13" s="17"/>
      <c r="N13" s="5"/>
      <c r="O13" s="17"/>
      <c r="P13" s="5"/>
      <c r="Q13" s="17"/>
      <c r="R13" s="5">
        <v>642.54610474700212</v>
      </c>
      <c r="S13" s="17">
        <v>4932</v>
      </c>
    </row>
    <row r="14" spans="1:19" x14ac:dyDescent="0.25">
      <c r="A14" s="12" t="s">
        <v>10</v>
      </c>
      <c r="B14" s="5">
        <v>1.0079745192323999</v>
      </c>
      <c r="C14" s="17">
        <v>15</v>
      </c>
      <c r="D14" s="5">
        <v>14.72178068115025</v>
      </c>
      <c r="E14" s="17">
        <v>49</v>
      </c>
      <c r="F14" s="5"/>
      <c r="G14" s="17"/>
      <c r="H14" s="5">
        <v>6.0772257449534104</v>
      </c>
      <c r="I14" s="17">
        <v>1</v>
      </c>
      <c r="J14" s="5"/>
      <c r="K14" s="17"/>
      <c r="L14" s="5"/>
      <c r="M14" s="17"/>
      <c r="N14" s="5"/>
      <c r="O14" s="17"/>
      <c r="P14" s="5"/>
      <c r="Q14" s="17"/>
      <c r="R14" s="5">
        <v>21.806980945336061</v>
      </c>
      <c r="S14" s="17">
        <v>65</v>
      </c>
    </row>
    <row r="15" spans="1:19" x14ac:dyDescent="0.25">
      <c r="A15" s="12" t="s">
        <v>82</v>
      </c>
      <c r="B15" s="5">
        <v>8.4392173767340779</v>
      </c>
      <c r="C15" s="17">
        <v>136</v>
      </c>
      <c r="D15" s="5">
        <v>75.422970459894913</v>
      </c>
      <c r="E15" s="17">
        <v>232</v>
      </c>
      <c r="F15" s="5">
        <v>161.54387724633708</v>
      </c>
      <c r="G15" s="17">
        <v>75</v>
      </c>
      <c r="H15" s="5">
        <v>48.013491964490512</v>
      </c>
      <c r="I15" s="17">
        <v>7</v>
      </c>
      <c r="J15" s="5">
        <v>104.02024713164279</v>
      </c>
      <c r="K15" s="17">
        <v>8</v>
      </c>
      <c r="L15" s="5">
        <v>66.490441981744695</v>
      </c>
      <c r="M15" s="17">
        <v>1</v>
      </c>
      <c r="N15" s="5"/>
      <c r="O15" s="17"/>
      <c r="P15" s="5"/>
      <c r="Q15" s="17"/>
      <c r="R15" s="5">
        <v>463.93024616084386</v>
      </c>
      <c r="S15" s="17">
        <v>459</v>
      </c>
    </row>
    <row r="16" spans="1:19" x14ac:dyDescent="0.25">
      <c r="A16" s="12" t="s">
        <v>12</v>
      </c>
      <c r="B16" s="5">
        <v>10.024828050697199</v>
      </c>
      <c r="C16" s="17">
        <v>163</v>
      </c>
      <c r="D16" s="5">
        <v>86.093629995005756</v>
      </c>
      <c r="E16" s="17">
        <v>237</v>
      </c>
      <c r="F16" s="5">
        <v>255.828726543393</v>
      </c>
      <c r="G16" s="17">
        <v>117</v>
      </c>
      <c r="H16" s="5">
        <v>195.11264882112039</v>
      </c>
      <c r="I16" s="17">
        <v>29</v>
      </c>
      <c r="J16" s="5">
        <v>200.26321298293971</v>
      </c>
      <c r="K16" s="17">
        <v>11</v>
      </c>
      <c r="L16" s="5">
        <v>53.1657913899096</v>
      </c>
      <c r="M16" s="17">
        <v>1</v>
      </c>
      <c r="N16" s="5">
        <v>145.14169006010701</v>
      </c>
      <c r="O16" s="17">
        <v>1</v>
      </c>
      <c r="P16" s="5">
        <v>1227.728283746447</v>
      </c>
      <c r="Q16" s="17">
        <v>3</v>
      </c>
      <c r="R16" s="5">
        <v>2173.3588115896196</v>
      </c>
      <c r="S16" s="17">
        <v>562</v>
      </c>
    </row>
    <row r="17" spans="1:23" x14ac:dyDescent="0.25">
      <c r="A17" s="12" t="s">
        <v>13</v>
      </c>
      <c r="B17" s="5">
        <v>6.0517369266611523</v>
      </c>
      <c r="C17" s="17">
        <v>92</v>
      </c>
      <c r="D17" s="5">
        <v>98.360668510815302</v>
      </c>
      <c r="E17" s="17">
        <v>253</v>
      </c>
      <c r="F17" s="5">
        <v>454.87732681233922</v>
      </c>
      <c r="G17" s="17">
        <v>209</v>
      </c>
      <c r="H17" s="5">
        <v>199.12345059334274</v>
      </c>
      <c r="I17" s="17">
        <v>29</v>
      </c>
      <c r="J17" s="5">
        <v>90.433127188628703</v>
      </c>
      <c r="K17" s="17">
        <v>6</v>
      </c>
      <c r="L17" s="5">
        <v>170.65621164115549</v>
      </c>
      <c r="M17" s="17">
        <v>3</v>
      </c>
      <c r="N17" s="5"/>
      <c r="O17" s="17"/>
      <c r="P17" s="5">
        <v>422.95113726596298</v>
      </c>
      <c r="Q17" s="17">
        <v>1</v>
      </c>
      <c r="R17" s="5">
        <v>1442.4536589389058</v>
      </c>
      <c r="S17" s="17">
        <v>593</v>
      </c>
    </row>
    <row r="18" spans="1:23" x14ac:dyDescent="0.25">
      <c r="A18" s="12" t="s">
        <v>14</v>
      </c>
      <c r="B18" s="5">
        <v>6.5408150892702119</v>
      </c>
      <c r="C18" s="17">
        <v>121</v>
      </c>
      <c r="D18" s="5">
        <v>100.10640740862847</v>
      </c>
      <c r="E18" s="17">
        <v>263</v>
      </c>
      <c r="F18" s="5">
        <v>57.307725785142409</v>
      </c>
      <c r="G18" s="17">
        <v>35</v>
      </c>
      <c r="H18" s="5">
        <v>6.7101830317055899</v>
      </c>
      <c r="I18" s="17">
        <v>1</v>
      </c>
      <c r="J18" s="5">
        <v>65.835788692701811</v>
      </c>
      <c r="K18" s="17">
        <v>4</v>
      </c>
      <c r="L18" s="5">
        <v>82.037777429161807</v>
      </c>
      <c r="M18" s="17">
        <v>1</v>
      </c>
      <c r="N18" s="5"/>
      <c r="O18" s="17"/>
      <c r="P18" s="5"/>
      <c r="Q18" s="17"/>
      <c r="R18" s="5">
        <v>318.53869743661022</v>
      </c>
      <c r="S18" s="17">
        <v>425</v>
      </c>
    </row>
    <row r="19" spans="1:23" x14ac:dyDescent="0.25">
      <c r="A19" s="12" t="s">
        <v>15</v>
      </c>
      <c r="B19" s="5">
        <v>18.95565198600336</v>
      </c>
      <c r="C19" s="17">
        <v>287</v>
      </c>
      <c r="D19" s="5">
        <v>63.887557980606488</v>
      </c>
      <c r="E19" s="17">
        <v>267</v>
      </c>
      <c r="F19" s="5">
        <v>58.798773212992849</v>
      </c>
      <c r="G19" s="17">
        <v>28</v>
      </c>
      <c r="H19" s="5">
        <v>20.90488067787771</v>
      </c>
      <c r="I19" s="17">
        <v>3</v>
      </c>
      <c r="J19" s="5">
        <v>42.062617984989501</v>
      </c>
      <c r="K19" s="17">
        <v>3</v>
      </c>
      <c r="L19" s="5"/>
      <c r="M19" s="17"/>
      <c r="N19" s="5"/>
      <c r="O19" s="17"/>
      <c r="P19" s="5"/>
      <c r="Q19" s="17"/>
      <c r="R19" s="5">
        <v>204.60948184246999</v>
      </c>
      <c r="S19" s="17">
        <v>588</v>
      </c>
    </row>
    <row r="20" spans="1:23" x14ac:dyDescent="0.25">
      <c r="A20" s="12" t="s">
        <v>16</v>
      </c>
      <c r="B20" s="5">
        <v>61.107501685842166</v>
      </c>
      <c r="C20" s="17">
        <v>992</v>
      </c>
      <c r="D20" s="5">
        <v>813.98925397892106</v>
      </c>
      <c r="E20" s="17">
        <v>2519</v>
      </c>
      <c r="F20" s="5">
        <v>373.09433164481072</v>
      </c>
      <c r="G20" s="17">
        <v>242</v>
      </c>
      <c r="H20" s="5">
        <v>39.509278991826072</v>
      </c>
      <c r="I20" s="17">
        <v>6</v>
      </c>
      <c r="J20" s="5">
        <v>123.46383089950091</v>
      </c>
      <c r="K20" s="17">
        <v>6</v>
      </c>
      <c r="L20" s="5">
        <v>53.5430814695885</v>
      </c>
      <c r="M20" s="17">
        <v>1</v>
      </c>
      <c r="N20" s="5">
        <v>126.253425339286</v>
      </c>
      <c r="O20" s="17">
        <v>1</v>
      </c>
      <c r="P20" s="5"/>
      <c r="Q20" s="17"/>
      <c r="R20" s="5">
        <v>1590.9607040097742</v>
      </c>
      <c r="S20" s="17">
        <v>3767</v>
      </c>
    </row>
    <row r="21" spans="1:23" x14ac:dyDescent="0.25">
      <c r="A21" s="12" t="s">
        <v>83</v>
      </c>
      <c r="B21" s="5">
        <v>26.722745349322466</v>
      </c>
      <c r="C21" s="17">
        <v>380</v>
      </c>
      <c r="D21" s="5">
        <v>307.71735310985406</v>
      </c>
      <c r="E21" s="17">
        <v>1209</v>
      </c>
      <c r="F21" s="5">
        <v>96.744537688551503</v>
      </c>
      <c r="G21" s="17">
        <v>47</v>
      </c>
      <c r="H21" s="5">
        <v>16.440293608385101</v>
      </c>
      <c r="I21" s="17">
        <v>3</v>
      </c>
      <c r="J21" s="5">
        <v>127.5079110806422</v>
      </c>
      <c r="K21" s="17">
        <v>4</v>
      </c>
      <c r="L21" s="5"/>
      <c r="M21" s="17"/>
      <c r="N21" s="5">
        <v>188.154760120676</v>
      </c>
      <c r="O21" s="17">
        <v>1</v>
      </c>
      <c r="P21" s="5"/>
      <c r="Q21" s="17"/>
      <c r="R21" s="5">
        <v>763.28760095743121</v>
      </c>
      <c r="S21" s="17">
        <v>1644</v>
      </c>
    </row>
    <row r="22" spans="1:23" x14ac:dyDescent="0.25">
      <c r="A22" s="12" t="s">
        <v>18</v>
      </c>
      <c r="B22" s="5">
        <v>105.40140673817338</v>
      </c>
      <c r="C22" s="17">
        <v>1655</v>
      </c>
      <c r="D22" s="5">
        <v>217.59951481685846</v>
      </c>
      <c r="E22" s="17">
        <v>1182</v>
      </c>
      <c r="F22" s="5">
        <v>43.906321739802344</v>
      </c>
      <c r="G22" s="17">
        <v>22</v>
      </c>
      <c r="H22" s="5">
        <v>12.89843847244005</v>
      </c>
      <c r="I22" s="17">
        <v>2</v>
      </c>
      <c r="J22" s="5">
        <v>10.8548803691516</v>
      </c>
      <c r="K22" s="17">
        <v>1</v>
      </c>
      <c r="L22" s="5"/>
      <c r="M22" s="17"/>
      <c r="N22" s="5"/>
      <c r="O22" s="17"/>
      <c r="P22" s="5"/>
      <c r="Q22" s="17"/>
      <c r="R22" s="5">
        <v>390.66056213642577</v>
      </c>
      <c r="S22" s="17">
        <v>2862</v>
      </c>
    </row>
    <row r="23" spans="1:23" x14ac:dyDescent="0.25">
      <c r="A23" s="12" t="s">
        <v>19</v>
      </c>
      <c r="B23" s="5">
        <v>22.124886217223491</v>
      </c>
      <c r="C23" s="17">
        <v>341</v>
      </c>
      <c r="D23" s="5">
        <v>77.824922245505988</v>
      </c>
      <c r="E23" s="17">
        <v>384</v>
      </c>
      <c r="F23" s="5">
        <v>38.000811046698587</v>
      </c>
      <c r="G23" s="17">
        <v>20</v>
      </c>
      <c r="H23" s="5">
        <v>19.81460574367205</v>
      </c>
      <c r="I23" s="17">
        <v>3</v>
      </c>
      <c r="J23" s="5">
        <v>20.322609847845399</v>
      </c>
      <c r="K23" s="17">
        <v>1</v>
      </c>
      <c r="L23" s="5">
        <v>52.243498956896303</v>
      </c>
      <c r="M23" s="17">
        <v>1</v>
      </c>
      <c r="N23" s="5">
        <v>177.42730700198501</v>
      </c>
      <c r="O23" s="17">
        <v>1</v>
      </c>
      <c r="P23" s="5"/>
      <c r="Q23" s="17"/>
      <c r="R23" s="5">
        <v>407.7586410598268</v>
      </c>
      <c r="S23" s="17">
        <v>751</v>
      </c>
    </row>
    <row r="24" spans="1:23" x14ac:dyDescent="0.25">
      <c r="A24" s="12" t="s">
        <v>20</v>
      </c>
      <c r="B24" s="5">
        <v>3.7486679887474406</v>
      </c>
      <c r="C24" s="17">
        <v>58</v>
      </c>
      <c r="D24" s="5">
        <v>62.932761265268127</v>
      </c>
      <c r="E24" s="17">
        <v>147</v>
      </c>
      <c r="F24" s="5">
        <v>386.40961479883487</v>
      </c>
      <c r="G24" s="17">
        <v>177</v>
      </c>
      <c r="H24" s="5">
        <v>129.24323452298637</v>
      </c>
      <c r="I24" s="17">
        <v>19</v>
      </c>
      <c r="J24" s="5">
        <v>327.8973158147262</v>
      </c>
      <c r="K24" s="17">
        <v>18</v>
      </c>
      <c r="L24" s="5">
        <v>89.216786074806606</v>
      </c>
      <c r="M24" s="17">
        <v>1</v>
      </c>
      <c r="N24" s="5">
        <v>219.635307201019</v>
      </c>
      <c r="O24" s="17">
        <v>2</v>
      </c>
      <c r="P24" s="5">
        <v>340.30405457768899</v>
      </c>
      <c r="Q24" s="17">
        <v>1</v>
      </c>
      <c r="R24" s="5">
        <v>1559.3877422440771</v>
      </c>
      <c r="S24" s="17">
        <v>423</v>
      </c>
      <c r="W24" s="2"/>
    </row>
    <row r="25" spans="1:23" x14ac:dyDescent="0.25">
      <c r="A25" s="12" t="s">
        <v>21</v>
      </c>
      <c r="B25" s="5">
        <v>36.217622757958175</v>
      </c>
      <c r="C25" s="17">
        <v>517</v>
      </c>
      <c r="D25" s="5">
        <v>485.24903267126808</v>
      </c>
      <c r="E25" s="17">
        <v>1907</v>
      </c>
      <c r="F25" s="5">
        <v>411.09658903562513</v>
      </c>
      <c r="G25" s="17">
        <v>180</v>
      </c>
      <c r="H25" s="5">
        <v>64.241607165112626</v>
      </c>
      <c r="I25" s="17">
        <v>10</v>
      </c>
      <c r="J25" s="5">
        <v>151.05951668856289</v>
      </c>
      <c r="K25" s="17">
        <v>9</v>
      </c>
      <c r="L25" s="5">
        <v>51.7994097509903</v>
      </c>
      <c r="M25" s="17">
        <v>1</v>
      </c>
      <c r="N25" s="5"/>
      <c r="O25" s="17"/>
      <c r="P25" s="5"/>
      <c r="Q25" s="17"/>
      <c r="R25" s="5">
        <v>1199.6637780695173</v>
      </c>
      <c r="S25" s="17">
        <v>2624</v>
      </c>
    </row>
    <row r="26" spans="1:23" x14ac:dyDescent="0.25">
      <c r="A26" s="12" t="s">
        <v>22</v>
      </c>
      <c r="B26" s="5">
        <v>109.56412264828229</v>
      </c>
      <c r="C26" s="17">
        <v>1755</v>
      </c>
      <c r="D26" s="5">
        <v>324.87901319414465</v>
      </c>
      <c r="E26" s="17">
        <v>1365</v>
      </c>
      <c r="F26" s="5">
        <v>164.71190686889133</v>
      </c>
      <c r="G26" s="17">
        <v>86</v>
      </c>
      <c r="H26" s="5">
        <v>54.65737231932323</v>
      </c>
      <c r="I26" s="17">
        <v>7</v>
      </c>
      <c r="J26" s="5">
        <v>46.0001915633772</v>
      </c>
      <c r="K26" s="17">
        <v>1</v>
      </c>
      <c r="L26" s="5"/>
      <c r="M26" s="17"/>
      <c r="N26" s="5"/>
      <c r="O26" s="17"/>
      <c r="P26" s="5"/>
      <c r="Q26" s="17"/>
      <c r="R26" s="5">
        <v>699.81260659401869</v>
      </c>
      <c r="S26" s="17">
        <v>3214</v>
      </c>
    </row>
    <row r="27" spans="1:23" x14ac:dyDescent="0.25">
      <c r="A27" s="42" t="s">
        <v>23</v>
      </c>
      <c r="B27" s="43">
        <v>819.19439422694359</v>
      </c>
      <c r="C27" s="44">
        <v>12772</v>
      </c>
      <c r="D27" s="43">
        <v>4798.986076420465</v>
      </c>
      <c r="E27" s="44">
        <v>17638</v>
      </c>
      <c r="F27" s="43">
        <v>4255.2384421175648</v>
      </c>
      <c r="G27" s="44">
        <v>2191</v>
      </c>
      <c r="H27" s="43">
        <v>1340.0433057743953</v>
      </c>
      <c r="I27" s="44">
        <v>196</v>
      </c>
      <c r="J27" s="43">
        <v>2091.1479259737625</v>
      </c>
      <c r="K27" s="44">
        <v>116</v>
      </c>
      <c r="L27" s="43">
        <v>677.62846129763977</v>
      </c>
      <c r="M27" s="44">
        <v>11</v>
      </c>
      <c r="N27" s="43">
        <v>856.61248972307305</v>
      </c>
      <c r="O27" s="44">
        <v>6</v>
      </c>
      <c r="P27" s="43">
        <v>2761.7086364579991</v>
      </c>
      <c r="Q27" s="44">
        <v>7</v>
      </c>
      <c r="R27" s="43">
        <v>17600.559731991831</v>
      </c>
      <c r="S27" s="44">
        <v>32937</v>
      </c>
    </row>
    <row r="30" spans="1:23" x14ac:dyDescent="0.25">
      <c r="A30" s="70" t="s">
        <v>95</v>
      </c>
    </row>
    <row r="33" spans="1:27" x14ac:dyDescent="0.25">
      <c r="A33" s="45" t="s">
        <v>102</v>
      </c>
      <c r="B33" s="39" t="s">
        <v>85</v>
      </c>
      <c r="C33" s="39"/>
      <c r="D33" s="39" t="s">
        <v>86</v>
      </c>
      <c r="E33" s="39"/>
      <c r="F33" s="39" t="s">
        <v>87</v>
      </c>
      <c r="G33" s="39"/>
      <c r="H33" s="39" t="s">
        <v>88</v>
      </c>
      <c r="I33" s="39"/>
      <c r="J33" s="39" t="s">
        <v>89</v>
      </c>
      <c r="K33" s="39"/>
      <c r="L33" s="39" t="s">
        <v>90</v>
      </c>
      <c r="M33" s="39"/>
      <c r="N33" s="39" t="s">
        <v>91</v>
      </c>
      <c r="O33" s="39"/>
      <c r="P33" s="39" t="s">
        <v>92</v>
      </c>
      <c r="Q33" s="39"/>
      <c r="R33" s="39" t="s">
        <v>23</v>
      </c>
      <c r="S33" s="39"/>
    </row>
    <row r="34" spans="1:27" x14ac:dyDescent="0.25">
      <c r="A34" s="45"/>
      <c r="B34" s="40" t="s">
        <v>57</v>
      </c>
      <c r="C34" s="41" t="s">
        <v>84</v>
      </c>
      <c r="D34" s="40" t="s">
        <v>57</v>
      </c>
      <c r="E34" s="41" t="s">
        <v>84</v>
      </c>
      <c r="F34" s="40" t="s">
        <v>57</v>
      </c>
      <c r="G34" s="41" t="s">
        <v>84</v>
      </c>
      <c r="H34" s="40" t="s">
        <v>57</v>
      </c>
      <c r="I34" s="41" t="s">
        <v>84</v>
      </c>
      <c r="J34" s="40" t="s">
        <v>57</v>
      </c>
      <c r="K34" s="41" t="s">
        <v>84</v>
      </c>
      <c r="L34" s="40" t="s">
        <v>57</v>
      </c>
      <c r="M34" s="41" t="s">
        <v>84</v>
      </c>
      <c r="N34" s="40" t="s">
        <v>57</v>
      </c>
      <c r="O34" s="41" t="s">
        <v>84</v>
      </c>
      <c r="P34" s="40" t="s">
        <v>57</v>
      </c>
      <c r="Q34" s="41" t="s">
        <v>84</v>
      </c>
      <c r="R34" s="40" t="s">
        <v>57</v>
      </c>
      <c r="S34" s="41" t="s">
        <v>84</v>
      </c>
    </row>
    <row r="35" spans="1:27" x14ac:dyDescent="0.25">
      <c r="A35" s="14" t="s">
        <v>2</v>
      </c>
      <c r="B35" s="18">
        <v>20.732349050157254</v>
      </c>
      <c r="C35" s="19">
        <v>332</v>
      </c>
      <c r="D35" s="18">
        <v>46.730916139509901</v>
      </c>
      <c r="E35" s="19">
        <v>214</v>
      </c>
      <c r="F35" s="18">
        <v>40.689169696357027</v>
      </c>
      <c r="G35" s="19">
        <v>22</v>
      </c>
      <c r="H35" s="18">
        <v>6.1573937079815</v>
      </c>
      <c r="I35" s="19">
        <v>1</v>
      </c>
      <c r="J35" s="18"/>
      <c r="K35" s="19"/>
      <c r="L35" s="18"/>
      <c r="M35" s="19"/>
      <c r="N35" s="18"/>
      <c r="O35" s="19"/>
      <c r="P35" s="18"/>
      <c r="Q35" s="19"/>
      <c r="R35" s="18">
        <v>114.30982859400564</v>
      </c>
      <c r="S35" s="19">
        <v>569</v>
      </c>
    </row>
    <row r="36" spans="1:27" x14ac:dyDescent="0.25">
      <c r="A36" s="15" t="s">
        <v>96</v>
      </c>
      <c r="B36" s="5">
        <v>17.155103378164849</v>
      </c>
      <c r="C36" s="17">
        <v>276</v>
      </c>
      <c r="D36" s="5">
        <v>35.051464494206002</v>
      </c>
      <c r="E36" s="17">
        <v>167</v>
      </c>
      <c r="F36" s="5">
        <v>29.067872719340496</v>
      </c>
      <c r="G36" s="17">
        <v>18</v>
      </c>
      <c r="H36" s="5"/>
      <c r="I36" s="17"/>
      <c r="J36" s="5"/>
      <c r="K36" s="17"/>
      <c r="L36" s="5"/>
      <c r="M36" s="17"/>
      <c r="N36" s="5"/>
      <c r="O36" s="17"/>
      <c r="P36" s="5"/>
      <c r="Q36" s="17"/>
      <c r="R36" s="5">
        <v>81.274440591711297</v>
      </c>
      <c r="S36" s="17">
        <v>461</v>
      </c>
    </row>
    <row r="37" spans="1:27" x14ac:dyDescent="0.25">
      <c r="A37" s="15" t="s">
        <v>97</v>
      </c>
      <c r="B37" s="5">
        <v>6.6367754200750001E-2</v>
      </c>
      <c r="C37" s="17">
        <v>1</v>
      </c>
      <c r="D37" s="5">
        <v>0.75137809085091001</v>
      </c>
      <c r="E37" s="17">
        <v>1</v>
      </c>
      <c r="F37" s="5">
        <v>4.9997372860556597</v>
      </c>
      <c r="G37" s="17">
        <v>1</v>
      </c>
      <c r="H37" s="5"/>
      <c r="I37" s="17"/>
      <c r="J37" s="5"/>
      <c r="K37" s="17"/>
      <c r="L37" s="5"/>
      <c r="M37" s="17"/>
      <c r="N37" s="5"/>
      <c r="O37" s="17"/>
      <c r="P37" s="5"/>
      <c r="Q37" s="17"/>
      <c r="R37" s="5">
        <v>5.8174831311073198</v>
      </c>
      <c r="S37" s="17">
        <v>3</v>
      </c>
    </row>
    <row r="38" spans="1:27" x14ac:dyDescent="0.25">
      <c r="A38" s="15" t="s">
        <v>98</v>
      </c>
      <c r="B38" s="5">
        <v>3.5108779177916496</v>
      </c>
      <c r="C38" s="17">
        <v>55</v>
      </c>
      <c r="D38" s="5">
        <v>9.9316474147926801</v>
      </c>
      <c r="E38" s="17">
        <v>42</v>
      </c>
      <c r="F38" s="5"/>
      <c r="G38" s="17"/>
      <c r="H38" s="5"/>
      <c r="I38" s="17"/>
      <c r="J38" s="5"/>
      <c r="K38" s="17"/>
      <c r="L38" s="5"/>
      <c r="M38" s="17"/>
      <c r="N38" s="5"/>
      <c r="O38" s="17"/>
      <c r="P38" s="5"/>
      <c r="Q38" s="17"/>
      <c r="R38" s="5">
        <v>13.442525332584328</v>
      </c>
      <c r="S38" s="17">
        <v>97</v>
      </c>
    </row>
    <row r="39" spans="1:27" x14ac:dyDescent="0.25">
      <c r="A39" s="15" t="s">
        <v>99</v>
      </c>
      <c r="B39" s="5"/>
      <c r="C39" s="17"/>
      <c r="D39" s="5">
        <v>0.44357444245891997</v>
      </c>
      <c r="E39" s="17">
        <v>2</v>
      </c>
      <c r="F39" s="5">
        <v>6.6215596909608703</v>
      </c>
      <c r="G39" s="17">
        <v>3</v>
      </c>
      <c r="H39" s="5">
        <v>6.1573937079815</v>
      </c>
      <c r="I39" s="17">
        <v>1</v>
      </c>
      <c r="J39" s="5"/>
      <c r="K39" s="17"/>
      <c r="L39" s="5"/>
      <c r="M39" s="17"/>
      <c r="N39" s="5"/>
      <c r="O39" s="17"/>
      <c r="P39" s="5"/>
      <c r="Q39" s="17"/>
      <c r="R39" s="5">
        <v>13.222527841401291</v>
      </c>
      <c r="S39" s="17">
        <v>6</v>
      </c>
    </row>
    <row r="40" spans="1:27" x14ac:dyDescent="0.25">
      <c r="A40" s="15" t="s">
        <v>100</v>
      </c>
      <c r="B40" s="5"/>
      <c r="C40" s="17"/>
      <c r="D40" s="5">
        <v>0.55285169720140992</v>
      </c>
      <c r="E40" s="17">
        <v>2</v>
      </c>
      <c r="F40" s="5"/>
      <c r="G40" s="17"/>
      <c r="H40" s="5"/>
      <c r="I40" s="17"/>
      <c r="J40" s="5"/>
      <c r="K40" s="17"/>
      <c r="L40" s="5"/>
      <c r="M40" s="17"/>
      <c r="N40" s="5"/>
      <c r="O40" s="17"/>
      <c r="P40" s="5"/>
      <c r="Q40" s="17"/>
      <c r="R40" s="5">
        <v>0.55285169720140992</v>
      </c>
      <c r="S40" s="17">
        <v>2</v>
      </c>
    </row>
    <row r="41" spans="1:27" x14ac:dyDescent="0.25">
      <c r="A41" s="14" t="s">
        <v>3</v>
      </c>
      <c r="B41" s="18">
        <v>12.560827451620749</v>
      </c>
      <c r="C41" s="19">
        <v>194</v>
      </c>
      <c r="D41" s="18">
        <v>47.016298242663154</v>
      </c>
      <c r="E41" s="19">
        <v>201</v>
      </c>
      <c r="F41" s="18">
        <v>35.626970969268953</v>
      </c>
      <c r="G41" s="19">
        <v>19</v>
      </c>
      <c r="H41" s="18">
        <v>17.030126452691299</v>
      </c>
      <c r="I41" s="19">
        <v>2</v>
      </c>
      <c r="J41" s="18">
        <v>38.084286244205401</v>
      </c>
      <c r="K41" s="19">
        <v>1</v>
      </c>
      <c r="L41" s="18"/>
      <c r="M41" s="19"/>
      <c r="N41" s="18"/>
      <c r="O41" s="19"/>
      <c r="P41" s="18"/>
      <c r="Q41" s="19"/>
      <c r="R41" s="18">
        <v>150.31850936044955</v>
      </c>
      <c r="S41" s="19">
        <v>417</v>
      </c>
    </row>
    <row r="42" spans="1:27" x14ac:dyDescent="0.25">
      <c r="A42" s="15" t="s">
        <v>101</v>
      </c>
      <c r="B42" s="5"/>
      <c r="C42" s="17"/>
      <c r="D42" s="5">
        <v>0.68976963594914997</v>
      </c>
      <c r="E42" s="17">
        <v>1</v>
      </c>
      <c r="F42" s="5"/>
      <c r="G42" s="17"/>
      <c r="H42" s="5"/>
      <c r="I42" s="17"/>
      <c r="J42" s="5"/>
      <c r="K42" s="17"/>
      <c r="L42" s="5"/>
      <c r="M42" s="17"/>
      <c r="N42" s="5"/>
      <c r="O42" s="17"/>
      <c r="P42" s="5"/>
      <c r="Q42" s="17"/>
      <c r="R42" s="5">
        <v>0.68976963594914997</v>
      </c>
      <c r="S42" s="17">
        <v>1</v>
      </c>
    </row>
    <row r="43" spans="1:27" x14ac:dyDescent="0.25">
      <c r="A43" s="15" t="s">
        <v>96</v>
      </c>
      <c r="B43" s="5">
        <v>9.8044113048140424</v>
      </c>
      <c r="C43" s="17">
        <v>154</v>
      </c>
      <c r="D43" s="5">
        <v>37.154731572695056</v>
      </c>
      <c r="E43" s="17">
        <v>162</v>
      </c>
      <c r="F43" s="5">
        <v>22.617595252721458</v>
      </c>
      <c r="G43" s="17">
        <v>12</v>
      </c>
      <c r="H43" s="5">
        <v>17.030126452691299</v>
      </c>
      <c r="I43" s="17">
        <v>2</v>
      </c>
      <c r="J43" s="5"/>
      <c r="K43" s="17"/>
      <c r="L43" s="5"/>
      <c r="M43" s="17"/>
      <c r="N43" s="5"/>
      <c r="O43" s="17"/>
      <c r="P43" s="5"/>
      <c r="Q43" s="17"/>
      <c r="R43" s="5">
        <v>86.606864582921858</v>
      </c>
      <c r="S43" s="17">
        <v>330</v>
      </c>
    </row>
    <row r="44" spans="1:27" x14ac:dyDescent="0.25">
      <c r="A44" s="15" t="s">
        <v>97</v>
      </c>
      <c r="B44" s="5">
        <v>0.15346350336386999</v>
      </c>
      <c r="C44" s="17">
        <v>2</v>
      </c>
      <c r="D44" s="5">
        <v>0.66748714339850002</v>
      </c>
      <c r="E44" s="17">
        <v>4</v>
      </c>
      <c r="F44" s="5">
        <v>8.6245283442598701</v>
      </c>
      <c r="G44" s="17">
        <v>5</v>
      </c>
      <c r="H44" s="5"/>
      <c r="I44" s="17"/>
      <c r="J44" s="5"/>
      <c r="K44" s="17"/>
      <c r="L44" s="5"/>
      <c r="M44" s="17"/>
      <c r="N44" s="5"/>
      <c r="O44" s="17"/>
      <c r="P44" s="5"/>
      <c r="Q44" s="17"/>
      <c r="R44" s="5">
        <v>9.4454789910222399</v>
      </c>
      <c r="S44" s="17">
        <v>11</v>
      </c>
    </row>
    <row r="45" spans="1:27" x14ac:dyDescent="0.25">
      <c r="A45" s="15" t="s">
        <v>98</v>
      </c>
      <c r="B45" s="5">
        <v>2.5397960387941394</v>
      </c>
      <c r="C45" s="17">
        <v>36</v>
      </c>
      <c r="D45" s="5">
        <v>6.6033891462023</v>
      </c>
      <c r="E45" s="17">
        <v>31</v>
      </c>
      <c r="F45" s="5"/>
      <c r="G45" s="17"/>
      <c r="H45" s="5"/>
      <c r="I45" s="17"/>
      <c r="J45" s="5"/>
      <c r="K45" s="17"/>
      <c r="L45" s="5"/>
      <c r="M45" s="17"/>
      <c r="N45" s="5"/>
      <c r="O45" s="17"/>
      <c r="P45" s="5"/>
      <c r="Q45" s="17"/>
      <c r="R45" s="5">
        <v>9.1431851849964421</v>
      </c>
      <c r="S45" s="17">
        <v>67</v>
      </c>
    </row>
    <row r="46" spans="1:27" x14ac:dyDescent="0.25">
      <c r="A46" s="15" t="s">
        <v>99</v>
      </c>
      <c r="B46" s="5">
        <v>6.3156604648700002E-2</v>
      </c>
      <c r="C46" s="17">
        <v>2</v>
      </c>
      <c r="D46" s="5">
        <v>1.9009207444181397</v>
      </c>
      <c r="E46" s="17">
        <v>3</v>
      </c>
      <c r="F46" s="5">
        <v>4.3848473722876298</v>
      </c>
      <c r="G46" s="17">
        <v>2</v>
      </c>
      <c r="H46" s="5"/>
      <c r="I46" s="17"/>
      <c r="J46" s="5">
        <v>38.084286244205401</v>
      </c>
      <c r="K46" s="17">
        <v>1</v>
      </c>
      <c r="L46" s="5"/>
      <c r="M46" s="17"/>
      <c r="N46" s="5"/>
      <c r="O46" s="17"/>
      <c r="P46" s="5"/>
      <c r="Q46" s="17"/>
      <c r="R46" s="5">
        <v>44.433210965559873</v>
      </c>
      <c r="S46" s="17">
        <v>8</v>
      </c>
    </row>
    <row r="47" spans="1:27" x14ac:dyDescent="0.25">
      <c r="A47" s="14" t="s">
        <v>4</v>
      </c>
      <c r="B47" s="18">
        <v>36.250644954148285</v>
      </c>
      <c r="C47" s="19">
        <v>587</v>
      </c>
      <c r="D47" s="18">
        <v>707.2173430429882</v>
      </c>
      <c r="E47" s="19">
        <v>1715</v>
      </c>
      <c r="F47" s="18">
        <v>843.03560157264258</v>
      </c>
      <c r="G47" s="19">
        <v>515</v>
      </c>
      <c r="H47" s="18">
        <v>67.106566948333821</v>
      </c>
      <c r="I47" s="19">
        <v>11</v>
      </c>
      <c r="J47" s="18">
        <v>128.59373504041341</v>
      </c>
      <c r="K47" s="19">
        <v>6</v>
      </c>
      <c r="L47" s="18"/>
      <c r="M47" s="19"/>
      <c r="N47" s="18"/>
      <c r="O47" s="19"/>
      <c r="P47" s="18"/>
      <c r="Q47" s="19"/>
      <c r="R47" s="18">
        <v>1782.2038915585244</v>
      </c>
      <c r="S47" s="19">
        <v>2834</v>
      </c>
    </row>
    <row r="48" spans="1:27" x14ac:dyDescent="0.25">
      <c r="A48" s="15" t="s">
        <v>101</v>
      </c>
      <c r="B48" s="5">
        <v>8.1229361250499996E-2</v>
      </c>
      <c r="C48" s="17">
        <v>1</v>
      </c>
      <c r="D48" s="5"/>
      <c r="E48" s="17"/>
      <c r="F48" s="5"/>
      <c r="G48" s="17"/>
      <c r="H48" s="5"/>
      <c r="I48" s="17"/>
      <c r="J48" s="5"/>
      <c r="K48" s="17"/>
      <c r="L48" s="5"/>
      <c r="M48" s="17"/>
      <c r="N48" s="5"/>
      <c r="O48" s="17"/>
      <c r="P48" s="5"/>
      <c r="Q48" s="17"/>
      <c r="R48" s="5">
        <v>8.1229361250499996E-2</v>
      </c>
      <c r="S48" s="17">
        <v>1</v>
      </c>
      <c r="AA48" s="2"/>
    </row>
    <row r="49" spans="1:27" x14ac:dyDescent="0.25">
      <c r="A49" s="15" t="s">
        <v>96</v>
      </c>
      <c r="B49" s="5">
        <v>32.307591139180161</v>
      </c>
      <c r="C49" s="17">
        <v>524</v>
      </c>
      <c r="D49" s="5">
        <v>646.89148080715256</v>
      </c>
      <c r="E49" s="17">
        <v>1552</v>
      </c>
      <c r="F49" s="5">
        <v>785.49222402234693</v>
      </c>
      <c r="G49" s="17">
        <v>493</v>
      </c>
      <c r="H49" s="5">
        <v>25.83824940059225</v>
      </c>
      <c r="I49" s="17">
        <v>4</v>
      </c>
      <c r="J49" s="5"/>
      <c r="K49" s="17"/>
      <c r="L49" s="5"/>
      <c r="M49" s="17"/>
      <c r="N49" s="5"/>
      <c r="O49" s="17"/>
      <c r="P49" s="5"/>
      <c r="Q49" s="17"/>
      <c r="R49" s="5">
        <v>1490.52954536927</v>
      </c>
      <c r="S49" s="17">
        <v>2573</v>
      </c>
      <c r="AA49" s="2"/>
    </row>
    <row r="50" spans="1:27" x14ac:dyDescent="0.25">
      <c r="A50" s="15" t="s">
        <v>97</v>
      </c>
      <c r="B50" s="5">
        <v>9.2580505350189995E-2</v>
      </c>
      <c r="C50" s="17">
        <v>1</v>
      </c>
      <c r="D50" s="5">
        <v>3.5318620022266298</v>
      </c>
      <c r="E50" s="17">
        <v>8</v>
      </c>
      <c r="F50" s="5">
        <v>19.941564754359028</v>
      </c>
      <c r="G50" s="17">
        <v>9</v>
      </c>
      <c r="H50" s="5">
        <v>5.6573324975505797</v>
      </c>
      <c r="I50" s="17">
        <v>1</v>
      </c>
      <c r="J50" s="5">
        <v>14.349830684693901</v>
      </c>
      <c r="K50" s="17">
        <v>1</v>
      </c>
      <c r="L50" s="5"/>
      <c r="M50" s="17"/>
      <c r="N50" s="5"/>
      <c r="O50" s="17"/>
      <c r="P50" s="5"/>
      <c r="Q50" s="17"/>
      <c r="R50" s="5">
        <v>43.573170444180327</v>
      </c>
      <c r="S50" s="17">
        <v>20</v>
      </c>
    </row>
    <row r="51" spans="1:27" x14ac:dyDescent="0.25">
      <c r="A51" s="15" t="s">
        <v>98</v>
      </c>
      <c r="B51" s="5">
        <v>3.5745303766658805</v>
      </c>
      <c r="C51" s="17">
        <v>58</v>
      </c>
      <c r="D51" s="5">
        <v>50.791357900849015</v>
      </c>
      <c r="E51" s="17">
        <v>145</v>
      </c>
      <c r="F51" s="5"/>
      <c r="G51" s="17"/>
      <c r="H51" s="5"/>
      <c r="I51" s="17"/>
      <c r="J51" s="5"/>
      <c r="K51" s="17"/>
      <c r="L51" s="5"/>
      <c r="M51" s="17"/>
      <c r="N51" s="5"/>
      <c r="O51" s="17"/>
      <c r="P51" s="5"/>
      <c r="Q51" s="17"/>
      <c r="R51" s="5">
        <v>54.365888277514891</v>
      </c>
      <c r="S51" s="17">
        <v>203</v>
      </c>
    </row>
    <row r="52" spans="1:27" x14ac:dyDescent="0.25">
      <c r="A52" s="15" t="s">
        <v>99</v>
      </c>
      <c r="B52" s="5">
        <v>8.8780729600379998E-2</v>
      </c>
      <c r="C52" s="17">
        <v>1</v>
      </c>
      <c r="D52" s="5">
        <v>5.1818972744599998</v>
      </c>
      <c r="E52" s="17">
        <v>9</v>
      </c>
      <c r="F52" s="5">
        <v>32.007551339930906</v>
      </c>
      <c r="G52" s="17">
        <v>11</v>
      </c>
      <c r="H52" s="5">
        <v>28.911368837743478</v>
      </c>
      <c r="I52" s="17">
        <v>5</v>
      </c>
      <c r="J52" s="5">
        <v>103.9864429945689</v>
      </c>
      <c r="K52" s="17">
        <v>4</v>
      </c>
      <c r="L52" s="5"/>
      <c r="M52" s="17"/>
      <c r="N52" s="5"/>
      <c r="O52" s="17"/>
      <c r="P52" s="5"/>
      <c r="Q52" s="17"/>
      <c r="R52" s="5">
        <v>170.1760411763037</v>
      </c>
      <c r="S52" s="17">
        <v>30</v>
      </c>
    </row>
    <row r="53" spans="1:27" x14ac:dyDescent="0.25">
      <c r="A53" s="15" t="s">
        <v>100</v>
      </c>
      <c r="B53" s="5">
        <v>0.10593284210118001</v>
      </c>
      <c r="C53" s="17">
        <v>2</v>
      </c>
      <c r="D53" s="5">
        <v>0.82074505830030997</v>
      </c>
      <c r="E53" s="17">
        <v>1</v>
      </c>
      <c r="F53" s="5">
        <v>5.5942614560055599</v>
      </c>
      <c r="G53" s="17">
        <v>2</v>
      </c>
      <c r="H53" s="5">
        <v>6.6996162124475003</v>
      </c>
      <c r="I53" s="17">
        <v>1</v>
      </c>
      <c r="J53" s="5">
        <v>10.2574613611506</v>
      </c>
      <c r="K53" s="17">
        <v>1</v>
      </c>
      <c r="L53" s="5"/>
      <c r="M53" s="17"/>
      <c r="N53" s="5"/>
      <c r="O53" s="17"/>
      <c r="P53" s="5"/>
      <c r="Q53" s="17"/>
      <c r="R53" s="5">
        <v>23.47801693000515</v>
      </c>
      <c r="S53" s="17">
        <v>7</v>
      </c>
    </row>
    <row r="54" spans="1:27" x14ac:dyDescent="0.25">
      <c r="A54" s="14" t="s">
        <v>5</v>
      </c>
      <c r="B54" s="18">
        <v>25.249159916257515</v>
      </c>
      <c r="C54" s="19">
        <v>434</v>
      </c>
      <c r="D54" s="18">
        <v>89.578382582854971</v>
      </c>
      <c r="E54" s="19">
        <v>378</v>
      </c>
      <c r="F54" s="18">
        <v>53.923430182207049</v>
      </c>
      <c r="G54" s="19">
        <v>28</v>
      </c>
      <c r="H54" s="18">
        <v>55.506889842818168</v>
      </c>
      <c r="I54" s="19">
        <v>8</v>
      </c>
      <c r="J54" s="18">
        <v>40.450540822612197</v>
      </c>
      <c r="K54" s="19">
        <v>3</v>
      </c>
      <c r="L54" s="18">
        <v>58.475462603386497</v>
      </c>
      <c r="M54" s="19">
        <v>1</v>
      </c>
      <c r="N54" s="18"/>
      <c r="O54" s="19"/>
      <c r="P54" s="18">
        <v>223.386427355054</v>
      </c>
      <c r="Q54" s="19">
        <v>1</v>
      </c>
      <c r="R54" s="18">
        <v>546.57029330519038</v>
      </c>
      <c r="S54" s="19">
        <v>853</v>
      </c>
    </row>
    <row r="55" spans="1:27" x14ac:dyDescent="0.25">
      <c r="A55" s="15" t="s">
        <v>101</v>
      </c>
      <c r="B55" s="5">
        <v>4.5750349799889997E-2</v>
      </c>
      <c r="C55" s="17">
        <v>1</v>
      </c>
      <c r="D55" s="5"/>
      <c r="E55" s="17"/>
      <c r="F55" s="5">
        <v>3.02602491545293</v>
      </c>
      <c r="G55" s="17">
        <v>2</v>
      </c>
      <c r="H55" s="5">
        <v>8.6838575873486601</v>
      </c>
      <c r="I55" s="17">
        <v>1</v>
      </c>
      <c r="J55" s="5"/>
      <c r="K55" s="17"/>
      <c r="L55" s="5"/>
      <c r="M55" s="17"/>
      <c r="N55" s="5"/>
      <c r="O55" s="17"/>
      <c r="P55" s="5"/>
      <c r="Q55" s="17"/>
      <c r="R55" s="5">
        <v>11.755632852601479</v>
      </c>
      <c r="S55" s="17">
        <v>4</v>
      </c>
    </row>
    <row r="56" spans="1:27" x14ac:dyDescent="0.25">
      <c r="A56" s="15" t="s">
        <v>96</v>
      </c>
      <c r="B56" s="5">
        <v>17.024658863895425</v>
      </c>
      <c r="C56" s="17">
        <v>297</v>
      </c>
      <c r="D56" s="5">
        <v>59.059910093937241</v>
      </c>
      <c r="E56" s="17">
        <v>252</v>
      </c>
      <c r="F56" s="5">
        <v>35.594823474458174</v>
      </c>
      <c r="G56" s="17">
        <v>19</v>
      </c>
      <c r="H56" s="5">
        <v>6.2237157441557001</v>
      </c>
      <c r="I56" s="17">
        <v>1</v>
      </c>
      <c r="J56" s="5"/>
      <c r="K56" s="17"/>
      <c r="L56" s="5"/>
      <c r="M56" s="17"/>
      <c r="N56" s="5"/>
      <c r="O56" s="17"/>
      <c r="P56" s="5"/>
      <c r="Q56" s="17"/>
      <c r="R56" s="5">
        <v>117.90310817644655</v>
      </c>
      <c r="S56" s="17">
        <v>569</v>
      </c>
    </row>
    <row r="57" spans="1:27" x14ac:dyDescent="0.25">
      <c r="A57" s="15" t="s">
        <v>97</v>
      </c>
      <c r="B57" s="5">
        <v>7.3897293099689995E-2</v>
      </c>
      <c r="C57" s="17">
        <v>1</v>
      </c>
      <c r="D57" s="5">
        <v>0.27973147770014001</v>
      </c>
      <c r="E57" s="17">
        <v>2</v>
      </c>
      <c r="F57" s="5">
        <v>1.2266332048519</v>
      </c>
      <c r="G57" s="17">
        <v>1</v>
      </c>
      <c r="H57" s="5">
        <v>7.1724674107495998</v>
      </c>
      <c r="I57" s="17">
        <v>1</v>
      </c>
      <c r="J57" s="5"/>
      <c r="K57" s="17"/>
      <c r="L57" s="5"/>
      <c r="M57" s="17"/>
      <c r="N57" s="5"/>
      <c r="O57" s="17"/>
      <c r="P57" s="5"/>
      <c r="Q57" s="17"/>
      <c r="R57" s="5">
        <v>8.7527293864013291</v>
      </c>
      <c r="S57" s="17">
        <v>5</v>
      </c>
    </row>
    <row r="58" spans="1:27" x14ac:dyDescent="0.25">
      <c r="A58" s="15" t="s">
        <v>98</v>
      </c>
      <c r="B58" s="5">
        <v>7.6923195974130181</v>
      </c>
      <c r="C58" s="17">
        <v>128</v>
      </c>
      <c r="D58" s="5">
        <v>24.942563537717469</v>
      </c>
      <c r="E58" s="17">
        <v>114</v>
      </c>
      <c r="F58" s="5">
        <v>1.0409276024032901</v>
      </c>
      <c r="G58" s="17">
        <v>1</v>
      </c>
      <c r="H58" s="5"/>
      <c r="I58" s="17"/>
      <c r="J58" s="5"/>
      <c r="K58" s="17"/>
      <c r="L58" s="5"/>
      <c r="M58" s="17"/>
      <c r="N58" s="5"/>
      <c r="O58" s="17"/>
      <c r="P58" s="5"/>
      <c r="Q58" s="17"/>
      <c r="R58" s="5">
        <v>33.675810737533773</v>
      </c>
      <c r="S58" s="17">
        <v>243</v>
      </c>
    </row>
    <row r="59" spans="1:27" x14ac:dyDescent="0.25">
      <c r="A59" s="15" t="s">
        <v>99</v>
      </c>
      <c r="B59" s="5">
        <v>0.41253381204949002</v>
      </c>
      <c r="C59" s="17">
        <v>7</v>
      </c>
      <c r="D59" s="5">
        <v>5.2961774735000606</v>
      </c>
      <c r="E59" s="17">
        <v>10</v>
      </c>
      <c r="F59" s="5">
        <v>13.035020985040749</v>
      </c>
      <c r="G59" s="17">
        <v>5</v>
      </c>
      <c r="H59" s="5">
        <v>33.426849100564212</v>
      </c>
      <c r="I59" s="17">
        <v>5</v>
      </c>
      <c r="J59" s="5">
        <v>40.450540822612197</v>
      </c>
      <c r="K59" s="17">
        <v>3</v>
      </c>
      <c r="L59" s="5">
        <v>58.475462603386497</v>
      </c>
      <c r="M59" s="17">
        <v>1</v>
      </c>
      <c r="N59" s="5"/>
      <c r="O59" s="17"/>
      <c r="P59" s="5">
        <v>223.386427355054</v>
      </c>
      <c r="Q59" s="17">
        <v>1</v>
      </c>
      <c r="R59" s="5">
        <v>374.48301215220721</v>
      </c>
      <c r="S59" s="17">
        <v>32</v>
      </c>
    </row>
    <row r="60" spans="1:27" x14ac:dyDescent="0.25">
      <c r="A60" s="14" t="s">
        <v>6</v>
      </c>
      <c r="B60" s="18">
        <v>23.360498830587165</v>
      </c>
      <c r="C60" s="19">
        <v>335</v>
      </c>
      <c r="D60" s="18">
        <v>589.10423475156915</v>
      </c>
      <c r="E60" s="19">
        <v>1862</v>
      </c>
      <c r="F60" s="18">
        <v>645.99105902826398</v>
      </c>
      <c r="G60" s="19">
        <v>300</v>
      </c>
      <c r="H60" s="18">
        <v>338.89074510116046</v>
      </c>
      <c r="I60" s="19">
        <v>48</v>
      </c>
      <c r="J60" s="18">
        <v>541.06545844571872</v>
      </c>
      <c r="K60" s="19">
        <v>32</v>
      </c>
      <c r="L60" s="18"/>
      <c r="M60" s="19"/>
      <c r="N60" s="18"/>
      <c r="O60" s="19"/>
      <c r="P60" s="18">
        <v>547.33873351284603</v>
      </c>
      <c r="Q60" s="19">
        <v>1</v>
      </c>
      <c r="R60" s="18">
        <v>2685.7507296701451</v>
      </c>
      <c r="S60" s="19">
        <v>2578</v>
      </c>
    </row>
    <row r="61" spans="1:27" x14ac:dyDescent="0.25">
      <c r="A61" s="15" t="s">
        <v>101</v>
      </c>
      <c r="B61" s="5">
        <v>8.7412587099920003E-2</v>
      </c>
      <c r="C61" s="17">
        <v>1</v>
      </c>
      <c r="D61" s="5">
        <v>0.27691177989892002</v>
      </c>
      <c r="E61" s="17">
        <v>1</v>
      </c>
      <c r="F61" s="5">
        <v>4.8625767244666003</v>
      </c>
      <c r="G61" s="17">
        <v>1</v>
      </c>
      <c r="H61" s="5"/>
      <c r="I61" s="17"/>
      <c r="J61" s="5"/>
      <c r="K61" s="17"/>
      <c r="L61" s="5"/>
      <c r="M61" s="17"/>
      <c r="N61" s="5"/>
      <c r="O61" s="17"/>
      <c r="P61" s="5"/>
      <c r="Q61" s="17"/>
      <c r="R61" s="5">
        <v>5.2269010914654404</v>
      </c>
      <c r="S61" s="17">
        <v>3</v>
      </c>
    </row>
    <row r="62" spans="1:27" x14ac:dyDescent="0.25">
      <c r="A62" s="15" t="s">
        <v>96</v>
      </c>
      <c r="B62" s="5">
        <v>18.202198454685767</v>
      </c>
      <c r="C62" s="17">
        <v>264</v>
      </c>
      <c r="D62" s="5">
        <v>509.71350355798546</v>
      </c>
      <c r="E62" s="17">
        <v>1592</v>
      </c>
      <c r="F62" s="5">
        <v>510.48792460730436</v>
      </c>
      <c r="G62" s="17">
        <v>248</v>
      </c>
      <c r="H62" s="5">
        <v>198.28447239669271</v>
      </c>
      <c r="I62" s="17">
        <v>29</v>
      </c>
      <c r="J62" s="5">
        <v>137.112281887184</v>
      </c>
      <c r="K62" s="17">
        <v>10</v>
      </c>
      <c r="L62" s="5"/>
      <c r="M62" s="17"/>
      <c r="N62" s="5"/>
      <c r="O62" s="17"/>
      <c r="P62" s="5"/>
      <c r="Q62" s="17"/>
      <c r="R62" s="5">
        <v>1373.8003809038526</v>
      </c>
      <c r="S62" s="17">
        <v>2143</v>
      </c>
    </row>
    <row r="63" spans="1:27" x14ac:dyDescent="0.25">
      <c r="A63" s="15" t="s">
        <v>97</v>
      </c>
      <c r="B63" s="5">
        <v>0.67857375059716007</v>
      </c>
      <c r="C63" s="17">
        <v>9</v>
      </c>
      <c r="D63" s="5">
        <v>14.486415049361199</v>
      </c>
      <c r="E63" s="17">
        <v>32</v>
      </c>
      <c r="F63" s="5">
        <v>70.694759446943664</v>
      </c>
      <c r="G63" s="17">
        <v>26</v>
      </c>
      <c r="H63" s="5">
        <v>85.50518595115777</v>
      </c>
      <c r="I63" s="17">
        <v>12</v>
      </c>
      <c r="J63" s="5">
        <v>264.77702762851777</v>
      </c>
      <c r="K63" s="17">
        <v>15</v>
      </c>
      <c r="L63" s="5"/>
      <c r="M63" s="17"/>
      <c r="N63" s="5"/>
      <c r="O63" s="17"/>
      <c r="P63" s="5"/>
      <c r="Q63" s="17"/>
      <c r="R63" s="5">
        <v>436.14196182657759</v>
      </c>
      <c r="S63" s="17">
        <v>94</v>
      </c>
    </row>
    <row r="64" spans="1:27" x14ac:dyDescent="0.25">
      <c r="A64" s="15" t="s">
        <v>98</v>
      </c>
      <c r="B64" s="5">
        <v>4.135277035850609</v>
      </c>
      <c r="C64" s="17">
        <v>57</v>
      </c>
      <c r="D64" s="5">
        <v>57.521979412128282</v>
      </c>
      <c r="E64" s="17">
        <v>222</v>
      </c>
      <c r="F64" s="5">
        <v>2.4414237806983801</v>
      </c>
      <c r="G64" s="17">
        <v>2</v>
      </c>
      <c r="H64" s="5"/>
      <c r="I64" s="17"/>
      <c r="J64" s="5"/>
      <c r="K64" s="17"/>
      <c r="L64" s="5"/>
      <c r="M64" s="17"/>
      <c r="N64" s="5"/>
      <c r="O64" s="17"/>
      <c r="P64" s="5"/>
      <c r="Q64" s="17"/>
      <c r="R64" s="5">
        <v>64.098680228677281</v>
      </c>
      <c r="S64" s="17">
        <v>281</v>
      </c>
    </row>
    <row r="65" spans="1:19" x14ac:dyDescent="0.25">
      <c r="A65" s="15" t="s">
        <v>99</v>
      </c>
      <c r="B65" s="5">
        <v>0.25703700235372001</v>
      </c>
      <c r="C65" s="17">
        <v>4</v>
      </c>
      <c r="D65" s="5">
        <v>7.1054249521949302</v>
      </c>
      <c r="E65" s="17">
        <v>15</v>
      </c>
      <c r="F65" s="5">
        <v>57.504374468850834</v>
      </c>
      <c r="G65" s="17">
        <v>23</v>
      </c>
      <c r="H65" s="5">
        <v>55.101086753309943</v>
      </c>
      <c r="I65" s="17">
        <v>7</v>
      </c>
      <c r="J65" s="5">
        <v>139.17614893001701</v>
      </c>
      <c r="K65" s="17">
        <v>7</v>
      </c>
      <c r="L65" s="5"/>
      <c r="M65" s="17"/>
      <c r="N65" s="5"/>
      <c r="O65" s="17"/>
      <c r="P65" s="5">
        <v>547.33873351284603</v>
      </c>
      <c r="Q65" s="17">
        <v>1</v>
      </c>
      <c r="R65" s="5">
        <v>806.48280561957245</v>
      </c>
      <c r="S65" s="17">
        <v>57</v>
      </c>
    </row>
    <row r="66" spans="1:19" x14ac:dyDescent="0.25">
      <c r="A66" s="14" t="s">
        <v>7</v>
      </c>
      <c r="B66" s="18">
        <v>7.0787887427853109</v>
      </c>
      <c r="C66" s="19">
        <v>103</v>
      </c>
      <c r="D66" s="18">
        <v>52.372988791540237</v>
      </c>
      <c r="E66" s="19">
        <v>175</v>
      </c>
      <c r="F66" s="18">
        <v>37.119196149470298</v>
      </c>
      <c r="G66" s="19">
        <v>19</v>
      </c>
      <c r="H66" s="18">
        <v>6.5198016570038</v>
      </c>
      <c r="I66" s="19">
        <v>1</v>
      </c>
      <c r="J66" s="18"/>
      <c r="K66" s="19"/>
      <c r="L66" s="18"/>
      <c r="M66" s="19"/>
      <c r="N66" s="18"/>
      <c r="O66" s="19"/>
      <c r="P66" s="18"/>
      <c r="Q66" s="19"/>
      <c r="R66" s="18">
        <v>103.09077534079965</v>
      </c>
      <c r="S66" s="19">
        <v>298</v>
      </c>
    </row>
    <row r="67" spans="1:19" x14ac:dyDescent="0.25">
      <c r="A67" s="15" t="s">
        <v>96</v>
      </c>
      <c r="B67" s="5">
        <v>4.94730861135577</v>
      </c>
      <c r="C67" s="17">
        <v>72</v>
      </c>
      <c r="D67" s="5">
        <v>38.501897344518724</v>
      </c>
      <c r="E67" s="17">
        <v>130</v>
      </c>
      <c r="F67" s="5">
        <v>23.58202193597489</v>
      </c>
      <c r="G67" s="17">
        <v>13</v>
      </c>
      <c r="H67" s="5"/>
      <c r="I67" s="17"/>
      <c r="J67" s="5"/>
      <c r="K67" s="17"/>
      <c r="L67" s="5"/>
      <c r="M67" s="17"/>
      <c r="N67" s="5"/>
      <c r="O67" s="17"/>
      <c r="P67" s="5"/>
      <c r="Q67" s="17"/>
      <c r="R67" s="5">
        <v>67.031227891849383</v>
      </c>
      <c r="S67" s="17">
        <v>215</v>
      </c>
    </row>
    <row r="68" spans="1:19" x14ac:dyDescent="0.25">
      <c r="A68" s="15" t="s">
        <v>97</v>
      </c>
      <c r="B68" s="5">
        <v>8.4545819700899999E-2</v>
      </c>
      <c r="C68" s="17">
        <v>1</v>
      </c>
      <c r="D68" s="5">
        <v>1.28950763889743</v>
      </c>
      <c r="E68" s="17">
        <v>3</v>
      </c>
      <c r="F68" s="5">
        <v>9.9256923207462595</v>
      </c>
      <c r="G68" s="17">
        <v>5</v>
      </c>
      <c r="H68" s="5"/>
      <c r="I68" s="17"/>
      <c r="J68" s="5"/>
      <c r="K68" s="17"/>
      <c r="L68" s="5"/>
      <c r="M68" s="17"/>
      <c r="N68" s="5"/>
      <c r="O68" s="17"/>
      <c r="P68" s="5"/>
      <c r="Q68" s="17"/>
      <c r="R68" s="5">
        <v>11.29974577934459</v>
      </c>
      <c r="S68" s="17">
        <v>9</v>
      </c>
    </row>
    <row r="69" spans="1:19" x14ac:dyDescent="0.25">
      <c r="A69" s="15" t="s">
        <v>98</v>
      </c>
      <c r="B69" s="5">
        <v>2.04693431172864</v>
      </c>
      <c r="C69" s="17">
        <v>30</v>
      </c>
      <c r="D69" s="5">
        <v>11.058200347025281</v>
      </c>
      <c r="E69" s="17">
        <v>40</v>
      </c>
      <c r="F69" s="5"/>
      <c r="G69" s="17"/>
      <c r="H69" s="5"/>
      <c r="I69" s="17"/>
      <c r="J69" s="5"/>
      <c r="K69" s="17"/>
      <c r="L69" s="5"/>
      <c r="M69" s="17"/>
      <c r="N69" s="5"/>
      <c r="O69" s="17"/>
      <c r="P69" s="5"/>
      <c r="Q69" s="17"/>
      <c r="R69" s="5">
        <v>13.105134658753919</v>
      </c>
      <c r="S69" s="17">
        <v>70</v>
      </c>
    </row>
    <row r="70" spans="1:19" x14ac:dyDescent="0.25">
      <c r="A70" s="15" t="s">
        <v>99</v>
      </c>
      <c r="B70" s="5"/>
      <c r="C70" s="17"/>
      <c r="D70" s="5">
        <v>1.5233834610988</v>
      </c>
      <c r="E70" s="17">
        <v>2</v>
      </c>
      <c r="F70" s="5">
        <v>3.6114818927491501</v>
      </c>
      <c r="G70" s="17">
        <v>1</v>
      </c>
      <c r="H70" s="5">
        <v>6.5198016570038</v>
      </c>
      <c r="I70" s="17">
        <v>1</v>
      </c>
      <c r="J70" s="5"/>
      <c r="K70" s="17"/>
      <c r="L70" s="5"/>
      <c r="M70" s="17"/>
      <c r="N70" s="5"/>
      <c r="O70" s="17"/>
      <c r="P70" s="5"/>
      <c r="Q70" s="17"/>
      <c r="R70" s="5">
        <v>11.65466701085175</v>
      </c>
      <c r="S70" s="17">
        <v>4</v>
      </c>
    </row>
    <row r="71" spans="1:19" x14ac:dyDescent="0.25">
      <c r="A71" s="14" t="s">
        <v>8</v>
      </c>
      <c r="B71" s="18">
        <v>95.16389385418033</v>
      </c>
      <c r="C71" s="19">
        <v>1506</v>
      </c>
      <c r="D71" s="18">
        <v>163.28530682299069</v>
      </c>
      <c r="E71" s="19">
        <v>947</v>
      </c>
      <c r="F71" s="18">
        <v>42.276002469144771</v>
      </c>
      <c r="G71" s="19">
        <v>22</v>
      </c>
      <c r="H71" s="18">
        <v>24.206133559234519</v>
      </c>
      <c r="I71" s="19">
        <v>3</v>
      </c>
      <c r="J71" s="18">
        <v>14.6087507253069</v>
      </c>
      <c r="K71" s="19">
        <v>1</v>
      </c>
      <c r="L71" s="18"/>
      <c r="M71" s="19"/>
      <c r="N71" s="18"/>
      <c r="O71" s="19"/>
      <c r="P71" s="18"/>
      <c r="Q71" s="19"/>
      <c r="R71" s="18">
        <v>339.54008743085689</v>
      </c>
      <c r="S71" s="19">
        <v>2479</v>
      </c>
    </row>
    <row r="72" spans="1:19" x14ac:dyDescent="0.25">
      <c r="A72" s="15" t="s">
        <v>96</v>
      </c>
      <c r="B72" s="5">
        <v>76.359934025583911</v>
      </c>
      <c r="C72" s="17">
        <v>1203</v>
      </c>
      <c r="D72" s="5">
        <v>139.68365541071935</v>
      </c>
      <c r="E72" s="17">
        <v>805</v>
      </c>
      <c r="F72" s="5">
        <v>35.111032534994024</v>
      </c>
      <c r="G72" s="17">
        <v>19</v>
      </c>
      <c r="H72" s="5"/>
      <c r="I72" s="17"/>
      <c r="J72" s="5">
        <v>14.6087507253069</v>
      </c>
      <c r="K72" s="17">
        <v>1</v>
      </c>
      <c r="L72" s="5"/>
      <c r="M72" s="17"/>
      <c r="N72" s="5"/>
      <c r="O72" s="17"/>
      <c r="P72" s="5"/>
      <c r="Q72" s="17"/>
      <c r="R72" s="5">
        <v>265.76337269660394</v>
      </c>
      <c r="S72" s="17">
        <v>2028</v>
      </c>
    </row>
    <row r="73" spans="1:19" x14ac:dyDescent="0.25">
      <c r="A73" s="15" t="s">
        <v>97</v>
      </c>
      <c r="B73" s="5">
        <v>0.36082685056931996</v>
      </c>
      <c r="C73" s="17">
        <v>6</v>
      </c>
      <c r="D73" s="5">
        <v>1.5061229825040601</v>
      </c>
      <c r="E73" s="17">
        <v>6</v>
      </c>
      <c r="F73" s="5">
        <v>1.02813671500144</v>
      </c>
      <c r="G73" s="17">
        <v>1</v>
      </c>
      <c r="H73" s="5">
        <v>6.7969447291940703</v>
      </c>
      <c r="I73" s="17">
        <v>1</v>
      </c>
      <c r="J73" s="5"/>
      <c r="K73" s="17"/>
      <c r="L73" s="5"/>
      <c r="M73" s="17"/>
      <c r="N73" s="5"/>
      <c r="O73" s="17"/>
      <c r="P73" s="5"/>
      <c r="Q73" s="17"/>
      <c r="R73" s="5">
        <v>9.6920312772688906</v>
      </c>
      <c r="S73" s="17">
        <v>14</v>
      </c>
    </row>
    <row r="74" spans="1:19" x14ac:dyDescent="0.25">
      <c r="A74" s="15" t="s">
        <v>98</v>
      </c>
      <c r="B74" s="5">
        <v>18.338253797177181</v>
      </c>
      <c r="C74" s="17">
        <v>295</v>
      </c>
      <c r="D74" s="5">
        <v>21.580203622319477</v>
      </c>
      <c r="E74" s="17">
        <v>134</v>
      </c>
      <c r="F74" s="5"/>
      <c r="G74" s="17"/>
      <c r="H74" s="5"/>
      <c r="I74" s="17"/>
      <c r="J74" s="5"/>
      <c r="K74" s="17"/>
      <c r="L74" s="5"/>
      <c r="M74" s="17"/>
      <c r="N74" s="5"/>
      <c r="O74" s="17"/>
      <c r="P74" s="5"/>
      <c r="Q74" s="17"/>
      <c r="R74" s="5">
        <v>39.918457419496633</v>
      </c>
      <c r="S74" s="17">
        <v>429</v>
      </c>
    </row>
    <row r="75" spans="1:19" x14ac:dyDescent="0.25">
      <c r="A75" s="15" t="s">
        <v>99</v>
      </c>
      <c r="B75" s="5">
        <v>0.10487918084993</v>
      </c>
      <c r="C75" s="17">
        <v>2</v>
      </c>
      <c r="D75" s="5">
        <v>0.51532480744773002</v>
      </c>
      <c r="E75" s="17">
        <v>2</v>
      </c>
      <c r="F75" s="5">
        <v>1.70178331839998</v>
      </c>
      <c r="G75" s="17">
        <v>1</v>
      </c>
      <c r="H75" s="5">
        <v>7.5453133669976999</v>
      </c>
      <c r="I75" s="17">
        <v>1</v>
      </c>
      <c r="J75" s="5"/>
      <c r="K75" s="17"/>
      <c r="L75" s="5"/>
      <c r="M75" s="17"/>
      <c r="N75" s="5"/>
      <c r="O75" s="17"/>
      <c r="P75" s="5"/>
      <c r="Q75" s="17"/>
      <c r="R75" s="5">
        <v>9.8673006736953397</v>
      </c>
      <c r="S75" s="17">
        <v>6</v>
      </c>
    </row>
    <row r="76" spans="1:19" x14ac:dyDescent="0.25">
      <c r="A76" s="15" t="s">
        <v>100</v>
      </c>
      <c r="B76" s="5"/>
      <c r="C76" s="17"/>
      <c r="D76" s="5"/>
      <c r="E76" s="17"/>
      <c r="F76" s="5">
        <v>4.4350499007493296</v>
      </c>
      <c r="G76" s="17">
        <v>1</v>
      </c>
      <c r="H76" s="5">
        <v>9.8638754630427492</v>
      </c>
      <c r="I76" s="17">
        <v>1</v>
      </c>
      <c r="J76" s="5"/>
      <c r="K76" s="17"/>
      <c r="L76" s="5"/>
      <c r="M76" s="17"/>
      <c r="N76" s="5"/>
      <c r="O76" s="17"/>
      <c r="P76" s="5"/>
      <c r="Q76" s="17"/>
      <c r="R76" s="5">
        <v>14.29892536379208</v>
      </c>
      <c r="S76" s="17">
        <v>2</v>
      </c>
    </row>
    <row r="77" spans="1:19" x14ac:dyDescent="0.25">
      <c r="A77" s="14" t="s">
        <v>9</v>
      </c>
      <c r="B77" s="18">
        <v>182.89105409305893</v>
      </c>
      <c r="C77" s="19">
        <v>2769</v>
      </c>
      <c r="D77" s="18">
        <v>374.89573972842118</v>
      </c>
      <c r="E77" s="19">
        <v>2132</v>
      </c>
      <c r="F77" s="18">
        <v>54.256469626789439</v>
      </c>
      <c r="G77" s="19">
        <v>28</v>
      </c>
      <c r="H77" s="18">
        <v>11.87893684793535</v>
      </c>
      <c r="I77" s="19">
        <v>2</v>
      </c>
      <c r="J77" s="18">
        <v>18.623904450797301</v>
      </c>
      <c r="K77" s="19">
        <v>1</v>
      </c>
      <c r="L77" s="18"/>
      <c r="M77" s="19"/>
      <c r="N77" s="18"/>
      <c r="O77" s="19"/>
      <c r="P77" s="18"/>
      <c r="Q77" s="19"/>
      <c r="R77" s="18">
        <v>642.546104747002</v>
      </c>
      <c r="S77" s="19">
        <v>4932</v>
      </c>
    </row>
    <row r="78" spans="1:19" x14ac:dyDescent="0.25">
      <c r="A78" s="15" t="s">
        <v>101</v>
      </c>
      <c r="B78" s="5">
        <v>5.9297853850469998E-2</v>
      </c>
      <c r="C78" s="17">
        <v>1</v>
      </c>
      <c r="D78" s="5"/>
      <c r="E78" s="17"/>
      <c r="F78" s="5"/>
      <c r="G78" s="17"/>
      <c r="H78" s="5"/>
      <c r="I78" s="17"/>
      <c r="J78" s="5"/>
      <c r="K78" s="17"/>
      <c r="L78" s="5"/>
      <c r="M78" s="17"/>
      <c r="N78" s="5"/>
      <c r="O78" s="17"/>
      <c r="P78" s="5"/>
      <c r="Q78" s="17"/>
      <c r="R78" s="5">
        <v>5.9297853850469998E-2</v>
      </c>
      <c r="S78" s="17">
        <v>1</v>
      </c>
    </row>
    <row r="79" spans="1:19" x14ac:dyDescent="0.25">
      <c r="A79" s="15" t="s">
        <v>96</v>
      </c>
      <c r="B79" s="5">
        <v>116.20619987818736</v>
      </c>
      <c r="C79" s="17">
        <v>1760</v>
      </c>
      <c r="D79" s="5">
        <v>265.16684020140991</v>
      </c>
      <c r="E79" s="17">
        <v>1445</v>
      </c>
      <c r="F79" s="5">
        <v>37.088391392690255</v>
      </c>
      <c r="G79" s="17">
        <v>20</v>
      </c>
      <c r="H79" s="5"/>
      <c r="I79" s="17"/>
      <c r="J79" s="5"/>
      <c r="K79" s="17"/>
      <c r="L79" s="5"/>
      <c r="M79" s="17"/>
      <c r="N79" s="5"/>
      <c r="O79" s="17"/>
      <c r="P79" s="5"/>
      <c r="Q79" s="17"/>
      <c r="R79" s="5">
        <v>418.46143147228707</v>
      </c>
      <c r="S79" s="17">
        <v>3225</v>
      </c>
    </row>
    <row r="80" spans="1:19" x14ac:dyDescent="0.25">
      <c r="A80" s="15" t="s">
        <v>97</v>
      </c>
      <c r="B80" s="5">
        <v>1.0106893960332601</v>
      </c>
      <c r="C80" s="17">
        <v>13</v>
      </c>
      <c r="D80" s="5">
        <v>3.4949045232515998</v>
      </c>
      <c r="E80" s="17">
        <v>16</v>
      </c>
      <c r="F80" s="5">
        <v>3.31849232049258</v>
      </c>
      <c r="G80" s="17">
        <v>2</v>
      </c>
      <c r="H80" s="5">
        <v>6.1637164648470204</v>
      </c>
      <c r="I80" s="17">
        <v>1</v>
      </c>
      <c r="J80" s="5"/>
      <c r="K80" s="17"/>
      <c r="L80" s="5"/>
      <c r="M80" s="17"/>
      <c r="N80" s="5"/>
      <c r="O80" s="17"/>
      <c r="P80" s="5"/>
      <c r="Q80" s="17"/>
      <c r="R80" s="5">
        <v>13.98780270462446</v>
      </c>
      <c r="S80" s="17">
        <v>32</v>
      </c>
    </row>
    <row r="81" spans="1:19" x14ac:dyDescent="0.25">
      <c r="A81" s="15" t="s">
        <v>98</v>
      </c>
      <c r="B81" s="5">
        <v>65.196730080288091</v>
      </c>
      <c r="C81" s="17">
        <v>989</v>
      </c>
      <c r="D81" s="5">
        <v>104.64041275896574</v>
      </c>
      <c r="E81" s="17">
        <v>665</v>
      </c>
      <c r="F81" s="5"/>
      <c r="G81" s="17"/>
      <c r="H81" s="5"/>
      <c r="I81" s="17"/>
      <c r="J81" s="5"/>
      <c r="K81" s="17"/>
      <c r="L81" s="5"/>
      <c r="M81" s="17"/>
      <c r="N81" s="5"/>
      <c r="O81" s="17"/>
      <c r="P81" s="5"/>
      <c r="Q81" s="17"/>
      <c r="R81" s="5">
        <v>169.83714283925386</v>
      </c>
      <c r="S81" s="17">
        <v>1654</v>
      </c>
    </row>
    <row r="82" spans="1:19" x14ac:dyDescent="0.25">
      <c r="A82" s="15" t="s">
        <v>99</v>
      </c>
      <c r="B82" s="5">
        <v>0.41813688469987997</v>
      </c>
      <c r="C82" s="17">
        <v>6</v>
      </c>
      <c r="D82" s="5">
        <v>1.5935822447940802</v>
      </c>
      <c r="E82" s="17">
        <v>6</v>
      </c>
      <c r="F82" s="5">
        <v>13.84958591360661</v>
      </c>
      <c r="G82" s="17">
        <v>6</v>
      </c>
      <c r="H82" s="5">
        <v>5.7152203830883304</v>
      </c>
      <c r="I82" s="17">
        <v>1</v>
      </c>
      <c r="J82" s="5">
        <v>18.623904450797301</v>
      </c>
      <c r="K82" s="17">
        <v>1</v>
      </c>
      <c r="L82" s="5"/>
      <c r="M82" s="17"/>
      <c r="N82" s="5"/>
      <c r="O82" s="17"/>
      <c r="P82" s="5"/>
      <c r="Q82" s="17"/>
      <c r="R82" s="5">
        <v>40.200429876986206</v>
      </c>
      <c r="S82" s="17">
        <v>20</v>
      </c>
    </row>
    <row r="83" spans="1:19" x14ac:dyDescent="0.25">
      <c r="A83" s="14" t="s">
        <v>10</v>
      </c>
      <c r="B83" s="18">
        <v>1.0079745192324001</v>
      </c>
      <c r="C83" s="19">
        <v>15</v>
      </c>
      <c r="D83" s="18">
        <v>14.721780681150257</v>
      </c>
      <c r="E83" s="19">
        <v>49</v>
      </c>
      <c r="F83" s="18"/>
      <c r="G83" s="19"/>
      <c r="H83" s="18">
        <v>6.0772257449534104</v>
      </c>
      <c r="I83" s="19">
        <v>1</v>
      </c>
      <c r="J83" s="18"/>
      <c r="K83" s="19"/>
      <c r="L83" s="18"/>
      <c r="M83" s="19"/>
      <c r="N83" s="18"/>
      <c r="O83" s="19"/>
      <c r="P83" s="18"/>
      <c r="Q83" s="19"/>
      <c r="R83" s="18">
        <v>21.806980945336061</v>
      </c>
      <c r="S83" s="19">
        <v>65</v>
      </c>
    </row>
    <row r="84" spans="1:19" x14ac:dyDescent="0.25">
      <c r="A84" s="15" t="s">
        <v>96</v>
      </c>
      <c r="B84" s="5">
        <v>0.73116644463175007</v>
      </c>
      <c r="C84" s="17">
        <v>11</v>
      </c>
      <c r="D84" s="5">
        <v>9.8582230761532532</v>
      </c>
      <c r="E84" s="17">
        <v>33</v>
      </c>
      <c r="F84" s="5"/>
      <c r="G84" s="17"/>
      <c r="H84" s="5"/>
      <c r="I84" s="17"/>
      <c r="J84" s="5"/>
      <c r="K84" s="17"/>
      <c r="L84" s="5"/>
      <c r="M84" s="17"/>
      <c r="N84" s="5"/>
      <c r="O84" s="17"/>
      <c r="P84" s="5"/>
      <c r="Q84" s="17"/>
      <c r="R84" s="5">
        <v>10.589389520785002</v>
      </c>
      <c r="S84" s="17">
        <v>44</v>
      </c>
    </row>
    <row r="85" spans="1:19" x14ac:dyDescent="0.25">
      <c r="A85" s="15" t="s">
        <v>97</v>
      </c>
      <c r="B85" s="5"/>
      <c r="C85" s="17"/>
      <c r="D85" s="5">
        <v>0.20919631285007001</v>
      </c>
      <c r="E85" s="17">
        <v>1</v>
      </c>
      <c r="F85" s="5"/>
      <c r="G85" s="17"/>
      <c r="H85" s="5"/>
      <c r="I85" s="17"/>
      <c r="J85" s="5"/>
      <c r="K85" s="17"/>
      <c r="L85" s="5"/>
      <c r="M85" s="17"/>
      <c r="N85" s="5"/>
      <c r="O85" s="17"/>
      <c r="P85" s="5"/>
      <c r="Q85" s="17"/>
      <c r="R85" s="5">
        <v>0.20919631285007001</v>
      </c>
      <c r="S85" s="17">
        <v>1</v>
      </c>
    </row>
    <row r="86" spans="1:19" x14ac:dyDescent="0.25">
      <c r="A86" s="15" t="s">
        <v>98</v>
      </c>
      <c r="B86" s="5">
        <v>0.27680807460065004</v>
      </c>
      <c r="C86" s="17">
        <v>4</v>
      </c>
      <c r="D86" s="5">
        <v>4.6543612921469295</v>
      </c>
      <c r="E86" s="17">
        <v>15</v>
      </c>
      <c r="F86" s="5"/>
      <c r="G86" s="17"/>
      <c r="H86" s="5"/>
      <c r="I86" s="17"/>
      <c r="J86" s="5"/>
      <c r="K86" s="17"/>
      <c r="L86" s="5"/>
      <c r="M86" s="17"/>
      <c r="N86" s="5"/>
      <c r="O86" s="17"/>
      <c r="P86" s="5"/>
      <c r="Q86" s="17"/>
      <c r="R86" s="5">
        <v>4.9311693667475796</v>
      </c>
      <c r="S86" s="17">
        <v>19</v>
      </c>
    </row>
    <row r="87" spans="1:19" x14ac:dyDescent="0.25">
      <c r="A87" s="15" t="s">
        <v>99</v>
      </c>
      <c r="B87" s="5"/>
      <c r="C87" s="17"/>
      <c r="D87" s="5"/>
      <c r="E87" s="17"/>
      <c r="F87" s="5"/>
      <c r="G87" s="17"/>
      <c r="H87" s="5">
        <v>6.0772257449534104</v>
      </c>
      <c r="I87" s="17">
        <v>1</v>
      </c>
      <c r="J87" s="5"/>
      <c r="K87" s="17"/>
      <c r="L87" s="5"/>
      <c r="M87" s="17"/>
      <c r="N87" s="5"/>
      <c r="O87" s="17"/>
      <c r="P87" s="5"/>
      <c r="Q87" s="17"/>
      <c r="R87" s="5">
        <v>6.0772257449534104</v>
      </c>
      <c r="S87" s="17">
        <v>1</v>
      </c>
    </row>
    <row r="88" spans="1:19" x14ac:dyDescent="0.25">
      <c r="A88" s="14" t="s">
        <v>82</v>
      </c>
      <c r="B88" s="18">
        <v>8.4392173767340832</v>
      </c>
      <c r="C88" s="19">
        <v>136</v>
      </c>
      <c r="D88" s="18">
        <v>75.422970459894913</v>
      </c>
      <c r="E88" s="19">
        <v>232</v>
      </c>
      <c r="F88" s="18">
        <v>161.54387724633705</v>
      </c>
      <c r="G88" s="19">
        <v>75</v>
      </c>
      <c r="H88" s="18">
        <v>48.013491964490512</v>
      </c>
      <c r="I88" s="19">
        <v>7</v>
      </c>
      <c r="J88" s="18">
        <v>104.02024713164278</v>
      </c>
      <c r="K88" s="19">
        <v>8</v>
      </c>
      <c r="L88" s="18">
        <v>66.490441981744695</v>
      </c>
      <c r="M88" s="19">
        <v>1</v>
      </c>
      <c r="N88" s="18"/>
      <c r="O88" s="19"/>
      <c r="P88" s="18"/>
      <c r="Q88" s="19"/>
      <c r="R88" s="18">
        <v>463.93024616084392</v>
      </c>
      <c r="S88" s="19">
        <v>459</v>
      </c>
    </row>
    <row r="89" spans="1:19" x14ac:dyDescent="0.25">
      <c r="A89" s="15" t="s">
        <v>96</v>
      </c>
      <c r="B89" s="5">
        <v>4.135050622323841</v>
      </c>
      <c r="C89" s="17">
        <v>69</v>
      </c>
      <c r="D89" s="5">
        <v>52.44253807293083</v>
      </c>
      <c r="E89" s="17">
        <v>153</v>
      </c>
      <c r="F89" s="5">
        <v>151.77953515911955</v>
      </c>
      <c r="G89" s="17">
        <v>72</v>
      </c>
      <c r="H89" s="5">
        <v>23.393858415695547</v>
      </c>
      <c r="I89" s="17">
        <v>4</v>
      </c>
      <c r="J89" s="5">
        <v>33.168951269351695</v>
      </c>
      <c r="K89" s="17">
        <v>3</v>
      </c>
      <c r="L89" s="5"/>
      <c r="M89" s="17"/>
      <c r="N89" s="5"/>
      <c r="O89" s="17"/>
      <c r="P89" s="5"/>
      <c r="Q89" s="17"/>
      <c r="R89" s="5">
        <v>264.91993353942138</v>
      </c>
      <c r="S89" s="17">
        <v>301</v>
      </c>
    </row>
    <row r="90" spans="1:19" x14ac:dyDescent="0.25">
      <c r="A90" s="15" t="s">
        <v>97</v>
      </c>
      <c r="B90" s="5">
        <v>1.479118915008E-2</v>
      </c>
      <c r="C90" s="17">
        <v>1</v>
      </c>
      <c r="D90" s="5">
        <v>1.9965052760487301</v>
      </c>
      <c r="E90" s="17">
        <v>5</v>
      </c>
      <c r="F90" s="5">
        <v>5.6389486801600803</v>
      </c>
      <c r="G90" s="17">
        <v>2</v>
      </c>
      <c r="H90" s="5">
        <v>15.502906987849812</v>
      </c>
      <c r="I90" s="17">
        <v>2</v>
      </c>
      <c r="J90" s="5">
        <v>40.593351667288097</v>
      </c>
      <c r="K90" s="17">
        <v>3</v>
      </c>
      <c r="L90" s="5"/>
      <c r="M90" s="17"/>
      <c r="N90" s="5"/>
      <c r="O90" s="17"/>
      <c r="P90" s="5"/>
      <c r="Q90" s="17"/>
      <c r="R90" s="5">
        <v>63.746503800496804</v>
      </c>
      <c r="S90" s="17">
        <v>13</v>
      </c>
    </row>
    <row r="91" spans="1:19" x14ac:dyDescent="0.25">
      <c r="A91" s="15" t="s">
        <v>98</v>
      </c>
      <c r="B91" s="5">
        <v>4.1300010346620386</v>
      </c>
      <c r="C91" s="17">
        <v>64</v>
      </c>
      <c r="D91" s="5">
        <v>18.588456403562539</v>
      </c>
      <c r="E91" s="17">
        <v>67</v>
      </c>
      <c r="F91" s="5"/>
      <c r="G91" s="17"/>
      <c r="H91" s="5"/>
      <c r="I91" s="17"/>
      <c r="J91" s="5"/>
      <c r="K91" s="17"/>
      <c r="L91" s="5"/>
      <c r="M91" s="17"/>
      <c r="N91" s="5"/>
      <c r="O91" s="17"/>
      <c r="P91" s="5"/>
      <c r="Q91" s="17"/>
      <c r="R91" s="5">
        <v>22.718457438224583</v>
      </c>
      <c r="S91" s="17">
        <v>131</v>
      </c>
    </row>
    <row r="92" spans="1:19" x14ac:dyDescent="0.25">
      <c r="A92" s="15" t="s">
        <v>99</v>
      </c>
      <c r="B92" s="5">
        <v>0.15937453059812001</v>
      </c>
      <c r="C92" s="17">
        <v>2</v>
      </c>
      <c r="D92" s="5">
        <v>2.3954707073528403</v>
      </c>
      <c r="E92" s="17">
        <v>7</v>
      </c>
      <c r="F92" s="5">
        <v>4.1253934070574099</v>
      </c>
      <c r="G92" s="17">
        <v>1</v>
      </c>
      <c r="H92" s="5">
        <v>9.1167265609451498</v>
      </c>
      <c r="I92" s="17">
        <v>1</v>
      </c>
      <c r="J92" s="5">
        <v>30.257944195002999</v>
      </c>
      <c r="K92" s="17">
        <v>2</v>
      </c>
      <c r="L92" s="5">
        <v>66.490441981744695</v>
      </c>
      <c r="M92" s="17">
        <v>1</v>
      </c>
      <c r="N92" s="5"/>
      <c r="O92" s="17"/>
      <c r="P92" s="5"/>
      <c r="Q92" s="17"/>
      <c r="R92" s="5">
        <v>112.54535138270123</v>
      </c>
      <c r="S92" s="17">
        <v>14</v>
      </c>
    </row>
    <row r="93" spans="1:19" x14ac:dyDescent="0.25">
      <c r="A93" s="14" t="s">
        <v>12</v>
      </c>
      <c r="B93" s="18">
        <v>10.024828050697195</v>
      </c>
      <c r="C93" s="19">
        <v>163</v>
      </c>
      <c r="D93" s="18">
        <v>86.093629995005728</v>
      </c>
      <c r="E93" s="19">
        <v>237</v>
      </c>
      <c r="F93" s="18">
        <v>255.828726543393</v>
      </c>
      <c r="G93" s="19">
        <v>117</v>
      </c>
      <c r="H93" s="18">
        <v>195.11264882112039</v>
      </c>
      <c r="I93" s="19">
        <v>29</v>
      </c>
      <c r="J93" s="18">
        <v>200.26321298293971</v>
      </c>
      <c r="K93" s="19">
        <v>11</v>
      </c>
      <c r="L93" s="18">
        <v>53.1657913899096</v>
      </c>
      <c r="M93" s="19">
        <v>1</v>
      </c>
      <c r="N93" s="18">
        <v>145.14169006010701</v>
      </c>
      <c r="O93" s="19">
        <v>1</v>
      </c>
      <c r="P93" s="18">
        <v>1227.728283746447</v>
      </c>
      <c r="Q93" s="19">
        <v>3</v>
      </c>
      <c r="R93" s="18">
        <v>2173.3588115896196</v>
      </c>
      <c r="S93" s="19">
        <v>562</v>
      </c>
    </row>
    <row r="94" spans="1:19" x14ac:dyDescent="0.25">
      <c r="A94" s="15" t="s">
        <v>101</v>
      </c>
      <c r="B94" s="5"/>
      <c r="C94" s="17"/>
      <c r="D94" s="5">
        <v>1.0929782840475699</v>
      </c>
      <c r="E94" s="17">
        <v>2</v>
      </c>
      <c r="F94" s="5">
        <v>2.72591662805225</v>
      </c>
      <c r="G94" s="17">
        <v>2</v>
      </c>
      <c r="H94" s="5"/>
      <c r="I94" s="17"/>
      <c r="J94" s="5"/>
      <c r="K94" s="17"/>
      <c r="L94" s="5"/>
      <c r="M94" s="17"/>
      <c r="N94" s="5"/>
      <c r="O94" s="17"/>
      <c r="P94" s="5"/>
      <c r="Q94" s="17"/>
      <c r="R94" s="5">
        <v>3.8188949120998199</v>
      </c>
      <c r="S94" s="17">
        <v>4</v>
      </c>
    </row>
    <row r="95" spans="1:19" x14ac:dyDescent="0.25">
      <c r="A95" s="15" t="s">
        <v>96</v>
      </c>
      <c r="B95" s="5">
        <v>8.2664417336033864</v>
      </c>
      <c r="C95" s="17">
        <v>132</v>
      </c>
      <c r="D95" s="5">
        <v>66.916082994661025</v>
      </c>
      <c r="E95" s="17">
        <v>188</v>
      </c>
      <c r="F95" s="5">
        <v>221.94126793156954</v>
      </c>
      <c r="G95" s="17">
        <v>105</v>
      </c>
      <c r="H95" s="5">
        <v>140.6065086300535</v>
      </c>
      <c r="I95" s="17">
        <v>22</v>
      </c>
      <c r="J95" s="5">
        <v>84.49619911047651</v>
      </c>
      <c r="K95" s="17">
        <v>6</v>
      </c>
      <c r="L95" s="5"/>
      <c r="M95" s="17"/>
      <c r="N95" s="5"/>
      <c r="O95" s="17"/>
      <c r="P95" s="5"/>
      <c r="Q95" s="17"/>
      <c r="R95" s="5">
        <v>522.22650040036388</v>
      </c>
      <c r="S95" s="17">
        <v>453</v>
      </c>
    </row>
    <row r="96" spans="1:19" x14ac:dyDescent="0.25">
      <c r="A96" s="15" t="s">
        <v>97</v>
      </c>
      <c r="B96" s="5">
        <v>0.10577253324949</v>
      </c>
      <c r="C96" s="17">
        <v>2</v>
      </c>
      <c r="D96" s="5">
        <v>1.8144559431468097</v>
      </c>
      <c r="E96" s="17">
        <v>4</v>
      </c>
      <c r="F96" s="5">
        <v>12.97539713291037</v>
      </c>
      <c r="G96" s="17">
        <v>4</v>
      </c>
      <c r="H96" s="5">
        <v>15.63918450412012</v>
      </c>
      <c r="I96" s="17">
        <v>2</v>
      </c>
      <c r="J96" s="5">
        <v>21.9916709773217</v>
      </c>
      <c r="K96" s="17">
        <v>1</v>
      </c>
      <c r="L96" s="5"/>
      <c r="M96" s="17"/>
      <c r="N96" s="5"/>
      <c r="O96" s="17"/>
      <c r="P96" s="5"/>
      <c r="Q96" s="17"/>
      <c r="R96" s="5">
        <v>52.52648109074849</v>
      </c>
      <c r="S96" s="17">
        <v>13</v>
      </c>
    </row>
    <row r="97" spans="1:19" x14ac:dyDescent="0.25">
      <c r="A97" s="15" t="s">
        <v>98</v>
      </c>
      <c r="B97" s="5">
        <v>1.49416100444306</v>
      </c>
      <c r="C97" s="17">
        <v>26</v>
      </c>
      <c r="D97" s="5">
        <v>14.911205961798139</v>
      </c>
      <c r="E97" s="17">
        <v>40</v>
      </c>
      <c r="F97" s="5">
        <v>1.0548916503906001</v>
      </c>
      <c r="G97" s="17">
        <v>1</v>
      </c>
      <c r="H97" s="5"/>
      <c r="I97" s="17"/>
      <c r="J97" s="5"/>
      <c r="K97" s="17"/>
      <c r="L97" s="5"/>
      <c r="M97" s="17"/>
      <c r="N97" s="5"/>
      <c r="O97" s="17"/>
      <c r="P97" s="5"/>
      <c r="Q97" s="17"/>
      <c r="R97" s="5">
        <v>17.460258616631805</v>
      </c>
      <c r="S97" s="17">
        <v>67</v>
      </c>
    </row>
    <row r="98" spans="1:19" x14ac:dyDescent="0.25">
      <c r="A98" s="15" t="s">
        <v>99</v>
      </c>
      <c r="B98" s="5">
        <v>0.15845277940125999</v>
      </c>
      <c r="C98" s="17">
        <v>3</v>
      </c>
      <c r="D98" s="5">
        <v>1.3589068113521998</v>
      </c>
      <c r="E98" s="17">
        <v>3</v>
      </c>
      <c r="F98" s="5">
        <v>17.131253200470248</v>
      </c>
      <c r="G98" s="17">
        <v>5</v>
      </c>
      <c r="H98" s="5">
        <v>38.866955686946774</v>
      </c>
      <c r="I98" s="17">
        <v>5</v>
      </c>
      <c r="J98" s="5">
        <v>93.775342895141506</v>
      </c>
      <c r="K98" s="17">
        <v>4</v>
      </c>
      <c r="L98" s="5">
        <v>53.1657913899096</v>
      </c>
      <c r="M98" s="17">
        <v>1</v>
      </c>
      <c r="N98" s="5">
        <v>145.14169006010701</v>
      </c>
      <c r="O98" s="17">
        <v>1</v>
      </c>
      <c r="P98" s="5">
        <v>1227.728283746447</v>
      </c>
      <c r="Q98" s="17">
        <v>3</v>
      </c>
      <c r="R98" s="5">
        <v>1577.3266765697756</v>
      </c>
      <c r="S98" s="17">
        <v>25</v>
      </c>
    </row>
    <row r="99" spans="1:19" x14ac:dyDescent="0.25">
      <c r="A99" s="14" t="s">
        <v>13</v>
      </c>
      <c r="B99" s="18">
        <v>6.0517369266611523</v>
      </c>
      <c r="C99" s="19">
        <v>92</v>
      </c>
      <c r="D99" s="18">
        <v>98.360668510815259</v>
      </c>
      <c r="E99" s="19">
        <v>253</v>
      </c>
      <c r="F99" s="18">
        <v>454.87732681233916</v>
      </c>
      <c r="G99" s="19">
        <v>209</v>
      </c>
      <c r="H99" s="18">
        <v>199.12345059334277</v>
      </c>
      <c r="I99" s="19">
        <v>29</v>
      </c>
      <c r="J99" s="18">
        <v>90.433127188628703</v>
      </c>
      <c r="K99" s="19">
        <v>6</v>
      </c>
      <c r="L99" s="18">
        <v>170.65621164115549</v>
      </c>
      <c r="M99" s="19">
        <v>3</v>
      </c>
      <c r="N99" s="18"/>
      <c r="O99" s="19"/>
      <c r="P99" s="18">
        <v>422.95113726596298</v>
      </c>
      <c r="Q99" s="19">
        <v>1</v>
      </c>
      <c r="R99" s="18">
        <v>1442.4536589389056</v>
      </c>
      <c r="S99" s="19">
        <v>593</v>
      </c>
    </row>
    <row r="100" spans="1:19" x14ac:dyDescent="0.25">
      <c r="A100" s="15" t="s">
        <v>101</v>
      </c>
      <c r="B100" s="5"/>
      <c r="C100" s="17"/>
      <c r="D100" s="5"/>
      <c r="E100" s="17"/>
      <c r="F100" s="5">
        <v>4.8429378550487199</v>
      </c>
      <c r="G100" s="17">
        <v>2</v>
      </c>
      <c r="H100" s="5"/>
      <c r="I100" s="17"/>
      <c r="J100" s="5"/>
      <c r="K100" s="17"/>
      <c r="L100" s="5"/>
      <c r="M100" s="17"/>
      <c r="N100" s="5"/>
      <c r="O100" s="17"/>
      <c r="P100" s="5"/>
      <c r="Q100" s="17"/>
      <c r="R100" s="5">
        <v>4.8429378550487199</v>
      </c>
      <c r="S100" s="17">
        <v>2</v>
      </c>
    </row>
    <row r="101" spans="1:19" x14ac:dyDescent="0.25">
      <c r="A101" s="15" t="s">
        <v>96</v>
      </c>
      <c r="B101" s="5">
        <v>2.9546953500995494</v>
      </c>
      <c r="C101" s="17">
        <v>45</v>
      </c>
      <c r="D101" s="5">
        <v>65.120610061132467</v>
      </c>
      <c r="E101" s="17">
        <v>142</v>
      </c>
      <c r="F101" s="5">
        <v>399.64920812014407</v>
      </c>
      <c r="G101" s="17">
        <v>188</v>
      </c>
      <c r="H101" s="5">
        <v>145.24228975955015</v>
      </c>
      <c r="I101" s="17">
        <v>21</v>
      </c>
      <c r="J101" s="5">
        <v>11.3197077990948</v>
      </c>
      <c r="K101" s="17">
        <v>1</v>
      </c>
      <c r="L101" s="5"/>
      <c r="M101" s="17"/>
      <c r="N101" s="5"/>
      <c r="O101" s="17"/>
      <c r="P101" s="5"/>
      <c r="Q101" s="17"/>
      <c r="R101" s="5">
        <v>624.28651109002124</v>
      </c>
      <c r="S101" s="17">
        <v>397</v>
      </c>
    </row>
    <row r="102" spans="1:19" x14ac:dyDescent="0.25">
      <c r="A102" s="15" t="s">
        <v>97</v>
      </c>
      <c r="B102" s="5">
        <v>0.13145516745045999</v>
      </c>
      <c r="C102" s="17">
        <v>2</v>
      </c>
      <c r="D102" s="5">
        <v>0.95592016105727995</v>
      </c>
      <c r="E102" s="17">
        <v>4</v>
      </c>
      <c r="F102" s="5">
        <v>26.574453147891461</v>
      </c>
      <c r="G102" s="17">
        <v>11</v>
      </c>
      <c r="H102" s="5">
        <v>32.773111761664907</v>
      </c>
      <c r="I102" s="17">
        <v>5</v>
      </c>
      <c r="J102" s="5">
        <v>36.062915065759199</v>
      </c>
      <c r="K102" s="17">
        <v>3</v>
      </c>
      <c r="L102" s="5">
        <v>58.392303109949403</v>
      </c>
      <c r="M102" s="17">
        <v>1</v>
      </c>
      <c r="N102" s="5"/>
      <c r="O102" s="17"/>
      <c r="P102" s="5"/>
      <c r="Q102" s="17"/>
      <c r="R102" s="5">
        <v>154.89015841377272</v>
      </c>
      <c r="S102" s="17">
        <v>26</v>
      </c>
    </row>
    <row r="103" spans="1:19" x14ac:dyDescent="0.25">
      <c r="A103" s="15" t="s">
        <v>98</v>
      </c>
      <c r="B103" s="5">
        <v>2.9655864091111392</v>
      </c>
      <c r="C103" s="17">
        <v>45</v>
      </c>
      <c r="D103" s="5">
        <v>32.284138288625492</v>
      </c>
      <c r="E103" s="17">
        <v>107</v>
      </c>
      <c r="F103" s="5">
        <v>4.3581775743970894</v>
      </c>
      <c r="G103" s="17">
        <v>2</v>
      </c>
      <c r="H103" s="5"/>
      <c r="I103" s="17"/>
      <c r="J103" s="5"/>
      <c r="K103" s="17"/>
      <c r="L103" s="5"/>
      <c r="M103" s="17"/>
      <c r="N103" s="5"/>
      <c r="O103" s="17"/>
      <c r="P103" s="5"/>
      <c r="Q103" s="17"/>
      <c r="R103" s="5">
        <v>39.607902272133728</v>
      </c>
      <c r="S103" s="17">
        <v>154</v>
      </c>
    </row>
    <row r="104" spans="1:19" x14ac:dyDescent="0.25">
      <c r="A104" s="15" t="s">
        <v>99</v>
      </c>
      <c r="B104" s="5"/>
      <c r="C104" s="17"/>
      <c r="D104" s="5"/>
      <c r="E104" s="17"/>
      <c r="F104" s="5">
        <v>19.45255011485775</v>
      </c>
      <c r="G104" s="17">
        <v>6</v>
      </c>
      <c r="H104" s="5">
        <v>21.10804907212772</v>
      </c>
      <c r="I104" s="17">
        <v>3</v>
      </c>
      <c r="J104" s="5">
        <v>43.050504323774703</v>
      </c>
      <c r="K104" s="17">
        <v>2</v>
      </c>
      <c r="L104" s="5">
        <v>112.2639085312061</v>
      </c>
      <c r="M104" s="17">
        <v>2</v>
      </c>
      <c r="N104" s="5"/>
      <c r="O104" s="17"/>
      <c r="P104" s="5">
        <v>422.95113726596298</v>
      </c>
      <c r="Q104" s="17">
        <v>1</v>
      </c>
      <c r="R104" s="5">
        <v>618.8261493079292</v>
      </c>
      <c r="S104" s="17">
        <v>14</v>
      </c>
    </row>
    <row r="105" spans="1:19" x14ac:dyDescent="0.25">
      <c r="A105" s="14" t="s">
        <v>14</v>
      </c>
      <c r="B105" s="18">
        <v>6.5408150892702093</v>
      </c>
      <c r="C105" s="19">
        <v>121</v>
      </c>
      <c r="D105" s="18">
        <v>100.1064074086285</v>
      </c>
      <c r="E105" s="19">
        <v>263</v>
      </c>
      <c r="F105" s="18">
        <v>57.307725785142395</v>
      </c>
      <c r="G105" s="19">
        <v>35</v>
      </c>
      <c r="H105" s="18">
        <v>6.7101830317055899</v>
      </c>
      <c r="I105" s="19">
        <v>1</v>
      </c>
      <c r="J105" s="18">
        <v>65.835788692701797</v>
      </c>
      <c r="K105" s="19">
        <v>4</v>
      </c>
      <c r="L105" s="18">
        <v>82.037777429161807</v>
      </c>
      <c r="M105" s="19">
        <v>1</v>
      </c>
      <c r="N105" s="18"/>
      <c r="O105" s="19"/>
      <c r="P105" s="18"/>
      <c r="Q105" s="19"/>
      <c r="R105" s="18">
        <v>318.53869743661033</v>
      </c>
      <c r="S105" s="19">
        <v>425</v>
      </c>
    </row>
    <row r="106" spans="1:19" x14ac:dyDescent="0.25">
      <c r="A106" s="15" t="s">
        <v>96</v>
      </c>
      <c r="B106" s="5">
        <v>3.8962569541429497</v>
      </c>
      <c r="C106" s="17">
        <v>74</v>
      </c>
      <c r="D106" s="5">
        <v>52.405041905843802</v>
      </c>
      <c r="E106" s="17">
        <v>133</v>
      </c>
      <c r="F106" s="5">
        <v>36.91065475989754</v>
      </c>
      <c r="G106" s="17">
        <v>24</v>
      </c>
      <c r="H106" s="5"/>
      <c r="I106" s="17"/>
      <c r="J106" s="5">
        <v>24.097126886430999</v>
      </c>
      <c r="K106" s="17">
        <v>2</v>
      </c>
      <c r="L106" s="5"/>
      <c r="M106" s="17"/>
      <c r="N106" s="5"/>
      <c r="O106" s="17"/>
      <c r="P106" s="5"/>
      <c r="Q106" s="17"/>
      <c r="R106" s="5">
        <v>117.30908050631528</v>
      </c>
      <c r="S106" s="17">
        <v>233</v>
      </c>
    </row>
    <row r="107" spans="1:19" x14ac:dyDescent="0.25">
      <c r="A107" s="15" t="s">
        <v>97</v>
      </c>
      <c r="B107" s="5">
        <v>0.21984302791404001</v>
      </c>
      <c r="C107" s="17">
        <v>3</v>
      </c>
      <c r="D107" s="5">
        <v>3.4914461813008595</v>
      </c>
      <c r="E107" s="17">
        <v>9</v>
      </c>
      <c r="F107" s="5">
        <v>9.4883438692767488</v>
      </c>
      <c r="G107" s="17">
        <v>6</v>
      </c>
      <c r="H107" s="5"/>
      <c r="I107" s="17"/>
      <c r="J107" s="5"/>
      <c r="K107" s="17"/>
      <c r="L107" s="5"/>
      <c r="M107" s="17"/>
      <c r="N107" s="5"/>
      <c r="O107" s="17"/>
      <c r="P107" s="5"/>
      <c r="Q107" s="17"/>
      <c r="R107" s="5">
        <v>13.199633078491651</v>
      </c>
      <c r="S107" s="17">
        <v>18</v>
      </c>
    </row>
    <row r="108" spans="1:19" x14ac:dyDescent="0.25">
      <c r="A108" s="15" t="s">
        <v>98</v>
      </c>
      <c r="B108" s="5">
        <v>2.2639789245117998</v>
      </c>
      <c r="C108" s="17">
        <v>41</v>
      </c>
      <c r="D108" s="5">
        <v>40.108702558718093</v>
      </c>
      <c r="E108" s="17">
        <v>113</v>
      </c>
      <c r="F108" s="5"/>
      <c r="G108" s="17"/>
      <c r="H108" s="5"/>
      <c r="I108" s="17"/>
      <c r="J108" s="5"/>
      <c r="K108" s="17"/>
      <c r="L108" s="5"/>
      <c r="M108" s="17"/>
      <c r="N108" s="5"/>
      <c r="O108" s="17"/>
      <c r="P108" s="5"/>
      <c r="Q108" s="17"/>
      <c r="R108" s="5">
        <v>42.372681483229883</v>
      </c>
      <c r="S108" s="17">
        <v>154</v>
      </c>
    </row>
    <row r="109" spans="1:19" x14ac:dyDescent="0.25">
      <c r="A109" s="15" t="s">
        <v>99</v>
      </c>
      <c r="B109" s="5">
        <v>0.16073618270142001</v>
      </c>
      <c r="C109" s="17">
        <v>3</v>
      </c>
      <c r="D109" s="5">
        <v>4.1012167627657696</v>
      </c>
      <c r="E109" s="17">
        <v>8</v>
      </c>
      <c r="F109" s="5">
        <v>6.0522743349572004</v>
      </c>
      <c r="G109" s="17">
        <v>3</v>
      </c>
      <c r="H109" s="5">
        <v>6.7101830317055899</v>
      </c>
      <c r="I109" s="17">
        <v>1</v>
      </c>
      <c r="J109" s="5">
        <v>41.738661806270798</v>
      </c>
      <c r="K109" s="17">
        <v>2</v>
      </c>
      <c r="L109" s="5">
        <v>82.037777429161807</v>
      </c>
      <c r="M109" s="17">
        <v>1</v>
      </c>
      <c r="N109" s="5"/>
      <c r="O109" s="17"/>
      <c r="P109" s="5"/>
      <c r="Q109" s="17"/>
      <c r="R109" s="5">
        <v>140.80084954756259</v>
      </c>
      <c r="S109" s="17">
        <v>18</v>
      </c>
    </row>
    <row r="110" spans="1:19" x14ac:dyDescent="0.25">
      <c r="A110" s="15" t="s">
        <v>100</v>
      </c>
      <c r="B110" s="5"/>
      <c r="C110" s="17"/>
      <c r="D110" s="5"/>
      <c r="E110" s="17"/>
      <c r="F110" s="5">
        <v>4.8564528210109001</v>
      </c>
      <c r="G110" s="17">
        <v>2</v>
      </c>
      <c r="H110" s="5"/>
      <c r="I110" s="17"/>
      <c r="J110" s="5"/>
      <c r="K110" s="17"/>
      <c r="L110" s="5"/>
      <c r="M110" s="17"/>
      <c r="N110" s="5"/>
      <c r="O110" s="17"/>
      <c r="P110" s="5"/>
      <c r="Q110" s="17"/>
      <c r="R110" s="5">
        <v>4.8564528210109001</v>
      </c>
      <c r="S110" s="17">
        <v>2</v>
      </c>
    </row>
    <row r="111" spans="1:19" x14ac:dyDescent="0.25">
      <c r="A111" s="14" t="s">
        <v>15</v>
      </c>
      <c r="B111" s="18">
        <v>18.95565198600336</v>
      </c>
      <c r="C111" s="19">
        <v>287</v>
      </c>
      <c r="D111" s="18">
        <v>63.887557980606502</v>
      </c>
      <c r="E111" s="19">
        <v>267</v>
      </c>
      <c r="F111" s="18">
        <v>58.798773212992849</v>
      </c>
      <c r="G111" s="19">
        <v>28</v>
      </c>
      <c r="H111" s="18">
        <v>20.90488067787771</v>
      </c>
      <c r="I111" s="19">
        <v>3</v>
      </c>
      <c r="J111" s="18">
        <v>42.062617984989501</v>
      </c>
      <c r="K111" s="19">
        <v>3</v>
      </c>
      <c r="L111" s="18"/>
      <c r="M111" s="19"/>
      <c r="N111" s="18"/>
      <c r="O111" s="19"/>
      <c r="P111" s="18"/>
      <c r="Q111" s="19"/>
      <c r="R111" s="18">
        <v>204.6094818424699</v>
      </c>
      <c r="S111" s="19">
        <v>588</v>
      </c>
    </row>
    <row r="112" spans="1:19" x14ac:dyDescent="0.25">
      <c r="A112" s="15" t="s">
        <v>96</v>
      </c>
      <c r="B112" s="5">
        <v>14.567841266649106</v>
      </c>
      <c r="C112" s="17">
        <v>223</v>
      </c>
      <c r="D112" s="5">
        <v>47.439711340176459</v>
      </c>
      <c r="E112" s="17">
        <v>197</v>
      </c>
      <c r="F112" s="5">
        <v>42.024693625034452</v>
      </c>
      <c r="G112" s="17">
        <v>21</v>
      </c>
      <c r="H112" s="5">
        <v>15.369894284266209</v>
      </c>
      <c r="I112" s="17">
        <v>2</v>
      </c>
      <c r="J112" s="5"/>
      <c r="K112" s="17"/>
      <c r="L112" s="5"/>
      <c r="M112" s="17"/>
      <c r="N112" s="5"/>
      <c r="O112" s="17"/>
      <c r="P112" s="5"/>
      <c r="Q112" s="17"/>
      <c r="R112" s="5">
        <v>119.40214051612625</v>
      </c>
      <c r="S112" s="17">
        <v>443</v>
      </c>
    </row>
    <row r="113" spans="1:19" x14ac:dyDescent="0.25">
      <c r="A113" s="15" t="s">
        <v>97</v>
      </c>
      <c r="B113" s="5">
        <v>0.12532585264862001</v>
      </c>
      <c r="C113" s="17">
        <v>3</v>
      </c>
      <c r="D113" s="5">
        <v>2.1155629119545498</v>
      </c>
      <c r="E113" s="17">
        <v>5</v>
      </c>
      <c r="F113" s="5">
        <v>8.1788003955953901</v>
      </c>
      <c r="G113" s="17">
        <v>3</v>
      </c>
      <c r="H113" s="5"/>
      <c r="I113" s="17"/>
      <c r="J113" s="5">
        <v>30.140914687493602</v>
      </c>
      <c r="K113" s="17">
        <v>2</v>
      </c>
      <c r="L113" s="5"/>
      <c r="M113" s="17"/>
      <c r="N113" s="5"/>
      <c r="O113" s="17"/>
      <c r="P113" s="5"/>
      <c r="Q113" s="17"/>
      <c r="R113" s="5">
        <v>40.560603847692164</v>
      </c>
      <c r="S113" s="17">
        <v>13</v>
      </c>
    </row>
    <row r="114" spans="1:19" x14ac:dyDescent="0.25">
      <c r="A114" s="15" t="s">
        <v>98</v>
      </c>
      <c r="B114" s="5">
        <v>4.2227501769052207</v>
      </c>
      <c r="C114" s="17">
        <v>60</v>
      </c>
      <c r="D114" s="5">
        <v>13.650675106329343</v>
      </c>
      <c r="E114" s="17">
        <v>63</v>
      </c>
      <c r="F114" s="5"/>
      <c r="G114" s="17"/>
      <c r="H114" s="5"/>
      <c r="I114" s="17"/>
      <c r="J114" s="5"/>
      <c r="K114" s="17"/>
      <c r="L114" s="5"/>
      <c r="M114" s="17"/>
      <c r="N114" s="5"/>
      <c r="O114" s="17"/>
      <c r="P114" s="5"/>
      <c r="Q114" s="17"/>
      <c r="R114" s="5">
        <v>17.873425283234564</v>
      </c>
      <c r="S114" s="17">
        <v>123</v>
      </c>
    </row>
    <row r="115" spans="1:19" x14ac:dyDescent="0.25">
      <c r="A115" s="15" t="s">
        <v>99</v>
      </c>
      <c r="B115" s="5">
        <v>3.9734689800409999E-2</v>
      </c>
      <c r="C115" s="17">
        <v>1</v>
      </c>
      <c r="D115" s="5">
        <v>0.68160862214611995</v>
      </c>
      <c r="E115" s="17">
        <v>2</v>
      </c>
      <c r="F115" s="5">
        <v>8.5952791923630105</v>
      </c>
      <c r="G115" s="17">
        <v>4</v>
      </c>
      <c r="H115" s="5">
        <v>5.5349863936114998</v>
      </c>
      <c r="I115" s="17">
        <v>1</v>
      </c>
      <c r="J115" s="5">
        <v>11.921703297495901</v>
      </c>
      <c r="K115" s="17">
        <v>1</v>
      </c>
      <c r="L115" s="5"/>
      <c r="M115" s="17"/>
      <c r="N115" s="5"/>
      <c r="O115" s="17"/>
      <c r="P115" s="5"/>
      <c r="Q115" s="17"/>
      <c r="R115" s="5">
        <v>26.773312195416942</v>
      </c>
      <c r="S115" s="17">
        <v>9</v>
      </c>
    </row>
    <row r="116" spans="1:19" x14ac:dyDescent="0.25">
      <c r="A116" s="14" t="s">
        <v>16</v>
      </c>
      <c r="B116" s="18">
        <v>61.107501685842159</v>
      </c>
      <c r="C116" s="19">
        <v>992</v>
      </c>
      <c r="D116" s="18">
        <v>813.98925397892106</v>
      </c>
      <c r="E116" s="19">
        <v>2519</v>
      </c>
      <c r="F116" s="18">
        <v>373.09433164481061</v>
      </c>
      <c r="G116" s="19">
        <v>242</v>
      </c>
      <c r="H116" s="18">
        <v>39.509278991826072</v>
      </c>
      <c r="I116" s="19">
        <v>6</v>
      </c>
      <c r="J116" s="18">
        <v>123.46383089950089</v>
      </c>
      <c r="K116" s="19">
        <v>6</v>
      </c>
      <c r="L116" s="18">
        <v>53.5430814695885</v>
      </c>
      <c r="M116" s="19">
        <v>1</v>
      </c>
      <c r="N116" s="18">
        <v>126.253425339286</v>
      </c>
      <c r="O116" s="19">
        <v>1</v>
      </c>
      <c r="P116" s="18"/>
      <c r="Q116" s="19"/>
      <c r="R116" s="18">
        <v>1590.9607040097742</v>
      </c>
      <c r="S116" s="19">
        <v>3767</v>
      </c>
    </row>
    <row r="117" spans="1:19" x14ac:dyDescent="0.25">
      <c r="A117" s="15" t="s">
        <v>101</v>
      </c>
      <c r="B117" s="5">
        <v>2.448072170105E-2</v>
      </c>
      <c r="C117" s="17">
        <v>1</v>
      </c>
      <c r="D117" s="5"/>
      <c r="E117" s="17"/>
      <c r="F117" s="5"/>
      <c r="G117" s="17"/>
      <c r="H117" s="5"/>
      <c r="I117" s="17"/>
      <c r="J117" s="5"/>
      <c r="K117" s="17"/>
      <c r="L117" s="5"/>
      <c r="M117" s="17"/>
      <c r="N117" s="5"/>
      <c r="O117" s="17"/>
      <c r="P117" s="5"/>
      <c r="Q117" s="17"/>
      <c r="R117" s="5">
        <v>2.448072170105E-2</v>
      </c>
      <c r="S117" s="17">
        <v>1</v>
      </c>
    </row>
    <row r="118" spans="1:19" x14ac:dyDescent="0.25">
      <c r="A118" s="15" t="s">
        <v>96</v>
      </c>
      <c r="B118" s="5">
        <v>57.115990110559046</v>
      </c>
      <c r="C118" s="17">
        <v>928</v>
      </c>
      <c r="D118" s="5">
        <v>771.89897584671962</v>
      </c>
      <c r="E118" s="17">
        <v>2390</v>
      </c>
      <c r="F118" s="5">
        <v>314.41709788797436</v>
      </c>
      <c r="G118" s="17">
        <v>216</v>
      </c>
      <c r="H118" s="5">
        <v>6.1712125780009197</v>
      </c>
      <c r="I118" s="17">
        <v>1</v>
      </c>
      <c r="J118" s="5"/>
      <c r="K118" s="17"/>
      <c r="L118" s="5"/>
      <c r="M118" s="17"/>
      <c r="N118" s="5"/>
      <c r="O118" s="17"/>
      <c r="P118" s="5"/>
      <c r="Q118" s="17"/>
      <c r="R118" s="5">
        <v>1149.603276423253</v>
      </c>
      <c r="S118" s="17">
        <v>3535</v>
      </c>
    </row>
    <row r="119" spans="1:19" x14ac:dyDescent="0.25">
      <c r="A119" s="15" t="s">
        <v>97</v>
      </c>
      <c r="B119" s="5">
        <v>0.25359970889837002</v>
      </c>
      <c r="C119" s="17">
        <v>3</v>
      </c>
      <c r="D119" s="5">
        <v>4.5257556226490001</v>
      </c>
      <c r="E119" s="17">
        <v>11</v>
      </c>
      <c r="F119" s="5">
        <v>20.200447319342981</v>
      </c>
      <c r="G119" s="17">
        <v>9</v>
      </c>
      <c r="H119" s="5">
        <v>6.1054374680932897</v>
      </c>
      <c r="I119" s="17">
        <v>1</v>
      </c>
      <c r="J119" s="5"/>
      <c r="K119" s="17"/>
      <c r="L119" s="5"/>
      <c r="M119" s="17"/>
      <c r="N119" s="5"/>
      <c r="O119" s="17"/>
      <c r="P119" s="5"/>
      <c r="Q119" s="17"/>
      <c r="R119" s="5">
        <v>31.085240118983638</v>
      </c>
      <c r="S119" s="17">
        <v>24</v>
      </c>
    </row>
    <row r="120" spans="1:19" x14ac:dyDescent="0.25">
      <c r="A120" s="15" t="s">
        <v>98</v>
      </c>
      <c r="B120" s="5">
        <v>3.3569451422334406</v>
      </c>
      <c r="C120" s="17">
        <v>53</v>
      </c>
      <c r="D120" s="5">
        <v>29.249166160103403</v>
      </c>
      <c r="E120" s="17">
        <v>98</v>
      </c>
      <c r="F120" s="5">
        <v>2.1700747113091303</v>
      </c>
      <c r="G120" s="17">
        <v>2</v>
      </c>
      <c r="H120" s="5"/>
      <c r="I120" s="17"/>
      <c r="J120" s="5"/>
      <c r="K120" s="17"/>
      <c r="L120" s="5"/>
      <c r="M120" s="17"/>
      <c r="N120" s="5"/>
      <c r="O120" s="17"/>
      <c r="P120" s="5"/>
      <c r="Q120" s="17"/>
      <c r="R120" s="5">
        <v>34.776186013645969</v>
      </c>
      <c r="S120" s="17">
        <v>153</v>
      </c>
    </row>
    <row r="121" spans="1:19" x14ac:dyDescent="0.25">
      <c r="A121" s="15" t="s">
        <v>99</v>
      </c>
      <c r="B121" s="5">
        <v>0.35648600245025996</v>
      </c>
      <c r="C121" s="17">
        <v>7</v>
      </c>
      <c r="D121" s="5">
        <v>7.705734329847969</v>
      </c>
      <c r="E121" s="17">
        <v>17</v>
      </c>
      <c r="F121" s="5">
        <v>32.256852546189428</v>
      </c>
      <c r="G121" s="17">
        <v>13</v>
      </c>
      <c r="H121" s="5">
        <v>27.232628945731861</v>
      </c>
      <c r="I121" s="17">
        <v>4</v>
      </c>
      <c r="J121" s="5">
        <v>112.77666432014979</v>
      </c>
      <c r="K121" s="17">
        <v>5</v>
      </c>
      <c r="L121" s="5">
        <v>53.5430814695885</v>
      </c>
      <c r="M121" s="17">
        <v>1</v>
      </c>
      <c r="N121" s="5">
        <v>126.253425339286</v>
      </c>
      <c r="O121" s="17">
        <v>1</v>
      </c>
      <c r="P121" s="5"/>
      <c r="Q121" s="17"/>
      <c r="R121" s="5">
        <v>360.12487295324388</v>
      </c>
      <c r="S121" s="17">
        <v>48</v>
      </c>
    </row>
    <row r="122" spans="1:19" x14ac:dyDescent="0.25">
      <c r="A122" s="15" t="s">
        <v>100</v>
      </c>
      <c r="B122" s="5"/>
      <c r="C122" s="17"/>
      <c r="D122" s="5">
        <v>0.60962201960089002</v>
      </c>
      <c r="E122" s="17">
        <v>3</v>
      </c>
      <c r="F122" s="5">
        <v>4.0498591799948205</v>
      </c>
      <c r="G122" s="17">
        <v>2</v>
      </c>
      <c r="H122" s="5"/>
      <c r="I122" s="17"/>
      <c r="J122" s="5">
        <v>10.6871665793511</v>
      </c>
      <c r="K122" s="17">
        <v>1</v>
      </c>
      <c r="L122" s="5"/>
      <c r="M122" s="17"/>
      <c r="N122" s="5"/>
      <c r="O122" s="17"/>
      <c r="P122" s="5"/>
      <c r="Q122" s="17"/>
      <c r="R122" s="5">
        <v>15.34664777894681</v>
      </c>
      <c r="S122" s="17">
        <v>6</v>
      </c>
    </row>
    <row r="123" spans="1:19" x14ac:dyDescent="0.25">
      <c r="A123" s="14" t="s">
        <v>83</v>
      </c>
      <c r="B123" s="18">
        <v>26.722745349322466</v>
      </c>
      <c r="C123" s="19">
        <v>380</v>
      </c>
      <c r="D123" s="18">
        <v>307.71735310985304</v>
      </c>
      <c r="E123" s="19">
        <v>1209</v>
      </c>
      <c r="F123" s="18">
        <v>96.744537688551503</v>
      </c>
      <c r="G123" s="19">
        <v>47</v>
      </c>
      <c r="H123" s="18">
        <v>16.440293608385101</v>
      </c>
      <c r="I123" s="19">
        <v>3</v>
      </c>
      <c r="J123" s="18">
        <v>127.5079110806422</v>
      </c>
      <c r="K123" s="19">
        <v>4</v>
      </c>
      <c r="L123" s="18"/>
      <c r="M123" s="19"/>
      <c r="N123" s="18">
        <v>188.154760120676</v>
      </c>
      <c r="O123" s="19">
        <v>1</v>
      </c>
      <c r="P123" s="18"/>
      <c r="Q123" s="19"/>
      <c r="R123" s="18">
        <v>763.28760095743053</v>
      </c>
      <c r="S123" s="19">
        <v>1644</v>
      </c>
    </row>
    <row r="124" spans="1:19" x14ac:dyDescent="0.25">
      <c r="A124" s="15" t="s">
        <v>101</v>
      </c>
      <c r="B124" s="5"/>
      <c r="C124" s="17"/>
      <c r="D124" s="5">
        <v>0.11522192849967999</v>
      </c>
      <c r="E124" s="17">
        <v>1</v>
      </c>
      <c r="F124" s="5">
        <v>1.27189573150374</v>
      </c>
      <c r="G124" s="17">
        <v>1</v>
      </c>
      <c r="H124" s="5"/>
      <c r="I124" s="17"/>
      <c r="J124" s="5"/>
      <c r="K124" s="17"/>
      <c r="L124" s="5"/>
      <c r="M124" s="17"/>
      <c r="N124" s="5"/>
      <c r="O124" s="17"/>
      <c r="P124" s="5"/>
      <c r="Q124" s="17"/>
      <c r="R124" s="5">
        <v>1.3871176600034201</v>
      </c>
      <c r="S124" s="17">
        <v>2</v>
      </c>
    </row>
    <row r="125" spans="1:19" x14ac:dyDescent="0.25">
      <c r="A125" s="15" t="s">
        <v>96</v>
      </c>
      <c r="B125" s="5">
        <v>13.89648356456191</v>
      </c>
      <c r="C125" s="17">
        <v>197</v>
      </c>
      <c r="D125" s="5">
        <v>205.22175608530657</v>
      </c>
      <c r="E125" s="17">
        <v>752</v>
      </c>
      <c r="F125" s="5">
        <v>79.167535632481929</v>
      </c>
      <c r="G125" s="17">
        <v>39</v>
      </c>
      <c r="H125" s="5">
        <v>5.0273323892381896</v>
      </c>
      <c r="I125" s="17">
        <v>1</v>
      </c>
      <c r="J125" s="5">
        <v>12.4399678848864</v>
      </c>
      <c r="K125" s="17">
        <v>1</v>
      </c>
      <c r="L125" s="5"/>
      <c r="M125" s="17"/>
      <c r="N125" s="5"/>
      <c r="O125" s="17"/>
      <c r="P125" s="5"/>
      <c r="Q125" s="17"/>
      <c r="R125" s="5">
        <v>315.75307555647498</v>
      </c>
      <c r="S125" s="17">
        <v>990</v>
      </c>
    </row>
    <row r="126" spans="1:19" x14ac:dyDescent="0.25">
      <c r="A126" s="15" t="s">
        <v>97</v>
      </c>
      <c r="B126" s="5"/>
      <c r="C126" s="17"/>
      <c r="D126" s="5">
        <v>1.32111300484071</v>
      </c>
      <c r="E126" s="17">
        <v>3</v>
      </c>
      <c r="F126" s="5">
        <v>4.9850923293524501</v>
      </c>
      <c r="G126" s="17">
        <v>2</v>
      </c>
      <c r="H126" s="5">
        <v>5.4420345404003099</v>
      </c>
      <c r="I126" s="17">
        <v>1</v>
      </c>
      <c r="J126" s="5"/>
      <c r="K126" s="17"/>
      <c r="L126" s="5"/>
      <c r="M126" s="17"/>
      <c r="N126" s="5"/>
      <c r="O126" s="17"/>
      <c r="P126" s="5"/>
      <c r="Q126" s="17"/>
      <c r="R126" s="5">
        <v>11.74823987459347</v>
      </c>
      <c r="S126" s="17">
        <v>6</v>
      </c>
    </row>
    <row r="127" spans="1:19" x14ac:dyDescent="0.25">
      <c r="A127" s="15" t="s">
        <v>98</v>
      </c>
      <c r="B127" s="5">
        <v>12.826261784760543</v>
      </c>
      <c r="C127" s="17">
        <v>183</v>
      </c>
      <c r="D127" s="5">
        <v>97.91557997999837</v>
      </c>
      <c r="E127" s="17">
        <v>445</v>
      </c>
      <c r="F127" s="5"/>
      <c r="G127" s="17"/>
      <c r="H127" s="5"/>
      <c r="I127" s="17"/>
      <c r="J127" s="5"/>
      <c r="K127" s="17"/>
      <c r="L127" s="5"/>
      <c r="M127" s="17"/>
      <c r="N127" s="5"/>
      <c r="O127" s="17"/>
      <c r="P127" s="5"/>
      <c r="Q127" s="17"/>
      <c r="R127" s="5">
        <v>110.74184176475893</v>
      </c>
      <c r="S127" s="17">
        <v>628</v>
      </c>
    </row>
    <row r="128" spans="1:19" x14ac:dyDescent="0.25">
      <c r="A128" s="15" t="s">
        <v>99</v>
      </c>
      <c r="B128" s="5"/>
      <c r="C128" s="17"/>
      <c r="D128" s="5">
        <v>2.9907535312130902</v>
      </c>
      <c r="E128" s="17">
        <v>7</v>
      </c>
      <c r="F128" s="5">
        <v>6.61973788460657</v>
      </c>
      <c r="G128" s="17">
        <v>3</v>
      </c>
      <c r="H128" s="5"/>
      <c r="I128" s="17"/>
      <c r="J128" s="5">
        <v>115.06794319575579</v>
      </c>
      <c r="K128" s="17">
        <v>3</v>
      </c>
      <c r="L128" s="5"/>
      <c r="M128" s="17"/>
      <c r="N128" s="5">
        <v>188.154760120676</v>
      </c>
      <c r="O128" s="17">
        <v>1</v>
      </c>
      <c r="P128" s="5"/>
      <c r="Q128" s="17"/>
      <c r="R128" s="5">
        <v>312.83319473225146</v>
      </c>
      <c r="S128" s="17">
        <v>14</v>
      </c>
    </row>
    <row r="129" spans="1:19" x14ac:dyDescent="0.25">
      <c r="A129" s="15" t="s">
        <v>100</v>
      </c>
      <c r="B129" s="5"/>
      <c r="C129" s="17"/>
      <c r="D129" s="5">
        <v>0.15292857999483001</v>
      </c>
      <c r="E129" s="17">
        <v>1</v>
      </c>
      <c r="F129" s="5">
        <v>4.7002761106068007</v>
      </c>
      <c r="G129" s="17">
        <v>2</v>
      </c>
      <c r="H129" s="5">
        <v>5.9709266787465998</v>
      </c>
      <c r="I129" s="17">
        <v>1</v>
      </c>
      <c r="J129" s="5"/>
      <c r="K129" s="17"/>
      <c r="L129" s="5"/>
      <c r="M129" s="17"/>
      <c r="N129" s="5"/>
      <c r="O129" s="17"/>
      <c r="P129" s="5"/>
      <c r="Q129" s="17"/>
      <c r="R129" s="5">
        <v>10.82413136934823</v>
      </c>
      <c r="S129" s="17">
        <v>4</v>
      </c>
    </row>
    <row r="130" spans="1:19" x14ac:dyDescent="0.25">
      <c r="A130" s="14" t="s">
        <v>18</v>
      </c>
      <c r="B130" s="18">
        <v>105.40140673817341</v>
      </c>
      <c r="C130" s="19">
        <v>1655</v>
      </c>
      <c r="D130" s="18">
        <v>217.59951481685823</v>
      </c>
      <c r="E130" s="19">
        <v>1182</v>
      </c>
      <c r="F130" s="18">
        <v>43.906321739802344</v>
      </c>
      <c r="G130" s="19">
        <v>22</v>
      </c>
      <c r="H130" s="18">
        <v>12.89843847244005</v>
      </c>
      <c r="I130" s="19">
        <v>2</v>
      </c>
      <c r="J130" s="18">
        <v>10.8548803691516</v>
      </c>
      <c r="K130" s="19">
        <v>1</v>
      </c>
      <c r="L130" s="18"/>
      <c r="M130" s="19"/>
      <c r="N130" s="18"/>
      <c r="O130" s="19"/>
      <c r="P130" s="18"/>
      <c r="Q130" s="19"/>
      <c r="R130" s="18">
        <v>390.66056213642565</v>
      </c>
      <c r="S130" s="19">
        <v>2862</v>
      </c>
    </row>
    <row r="131" spans="1:19" x14ac:dyDescent="0.25">
      <c r="A131" s="15" t="s">
        <v>101</v>
      </c>
      <c r="B131" s="5"/>
      <c r="C131" s="17"/>
      <c r="D131" s="5">
        <v>0.50121079520042999</v>
      </c>
      <c r="E131" s="17">
        <v>1</v>
      </c>
      <c r="F131" s="5"/>
      <c r="G131" s="17"/>
      <c r="H131" s="5">
        <v>5.0875897128907503</v>
      </c>
      <c r="I131" s="17">
        <v>1</v>
      </c>
      <c r="J131" s="5"/>
      <c r="K131" s="17"/>
      <c r="L131" s="5"/>
      <c r="M131" s="17"/>
      <c r="N131" s="5"/>
      <c r="O131" s="17"/>
      <c r="P131" s="5"/>
      <c r="Q131" s="17"/>
      <c r="R131" s="5">
        <v>5.5888005080911807</v>
      </c>
      <c r="S131" s="17">
        <v>2</v>
      </c>
    </row>
    <row r="132" spans="1:19" x14ac:dyDescent="0.25">
      <c r="A132" s="15" t="s">
        <v>96</v>
      </c>
      <c r="B132" s="5">
        <v>67.602645493548948</v>
      </c>
      <c r="C132" s="17">
        <v>1061</v>
      </c>
      <c r="D132" s="5">
        <v>155.3553227908269</v>
      </c>
      <c r="E132" s="17">
        <v>842</v>
      </c>
      <c r="F132" s="5">
        <v>26.235344851556828</v>
      </c>
      <c r="G132" s="17">
        <v>15</v>
      </c>
      <c r="H132" s="5"/>
      <c r="I132" s="17"/>
      <c r="J132" s="5"/>
      <c r="K132" s="17"/>
      <c r="L132" s="5"/>
      <c r="M132" s="17"/>
      <c r="N132" s="5"/>
      <c r="O132" s="17"/>
      <c r="P132" s="5"/>
      <c r="Q132" s="17"/>
      <c r="R132" s="5">
        <v>249.19331313593295</v>
      </c>
      <c r="S132" s="17">
        <v>1918</v>
      </c>
    </row>
    <row r="133" spans="1:19" x14ac:dyDescent="0.25">
      <c r="A133" s="15" t="s">
        <v>97</v>
      </c>
      <c r="B133" s="5">
        <v>0.78001705872031024</v>
      </c>
      <c r="C133" s="17">
        <v>12</v>
      </c>
      <c r="D133" s="5">
        <v>8.6039997100803802</v>
      </c>
      <c r="E133" s="17">
        <v>20</v>
      </c>
      <c r="F133" s="5">
        <v>6.1971485799983199</v>
      </c>
      <c r="G133" s="17">
        <v>3</v>
      </c>
      <c r="H133" s="5"/>
      <c r="I133" s="17"/>
      <c r="J133" s="5">
        <v>10.8548803691516</v>
      </c>
      <c r="K133" s="17">
        <v>1</v>
      </c>
      <c r="L133" s="5"/>
      <c r="M133" s="17"/>
      <c r="N133" s="5"/>
      <c r="O133" s="17"/>
      <c r="P133" s="5"/>
      <c r="Q133" s="17"/>
      <c r="R133" s="5">
        <v>26.436045717950609</v>
      </c>
      <c r="S133" s="17">
        <v>36</v>
      </c>
    </row>
    <row r="134" spans="1:19" x14ac:dyDescent="0.25">
      <c r="A134" s="15" t="s">
        <v>98</v>
      </c>
      <c r="B134" s="5">
        <v>36.668359636301489</v>
      </c>
      <c r="C134" s="17">
        <v>577</v>
      </c>
      <c r="D134" s="5">
        <v>50.395684669651786</v>
      </c>
      <c r="E134" s="17">
        <v>310</v>
      </c>
      <c r="F134" s="5"/>
      <c r="G134" s="17"/>
      <c r="H134" s="5"/>
      <c r="I134" s="17"/>
      <c r="J134" s="5"/>
      <c r="K134" s="17"/>
      <c r="L134" s="5"/>
      <c r="M134" s="17"/>
      <c r="N134" s="5"/>
      <c r="O134" s="17"/>
      <c r="P134" s="5"/>
      <c r="Q134" s="17"/>
      <c r="R134" s="5">
        <v>87.064044305953203</v>
      </c>
      <c r="S134" s="17">
        <v>887</v>
      </c>
    </row>
    <row r="135" spans="1:19" x14ac:dyDescent="0.25">
      <c r="A135" s="15" t="s">
        <v>99</v>
      </c>
      <c r="B135" s="5">
        <v>0.35038454960272003</v>
      </c>
      <c r="C135" s="17">
        <v>5</v>
      </c>
      <c r="D135" s="5">
        <v>2.6305812249982599</v>
      </c>
      <c r="E135" s="17">
        <v>8</v>
      </c>
      <c r="F135" s="5">
        <v>11.473828308247191</v>
      </c>
      <c r="G135" s="17">
        <v>4</v>
      </c>
      <c r="H135" s="5"/>
      <c r="I135" s="17"/>
      <c r="J135" s="5"/>
      <c r="K135" s="17"/>
      <c r="L135" s="5"/>
      <c r="M135" s="17"/>
      <c r="N135" s="5"/>
      <c r="O135" s="17"/>
      <c r="P135" s="5"/>
      <c r="Q135" s="17"/>
      <c r="R135" s="5">
        <v>14.454794082848171</v>
      </c>
      <c r="S135" s="17">
        <v>17</v>
      </c>
    </row>
    <row r="136" spans="1:19" x14ac:dyDescent="0.25">
      <c r="A136" s="15" t="s">
        <v>100</v>
      </c>
      <c r="B136" s="5"/>
      <c r="C136" s="17"/>
      <c r="D136" s="5">
        <v>0.11271562610018999</v>
      </c>
      <c r="E136" s="17">
        <v>1</v>
      </c>
      <c r="F136" s="5"/>
      <c r="G136" s="17"/>
      <c r="H136" s="5">
        <v>7.8108487595492999</v>
      </c>
      <c r="I136" s="17">
        <v>1</v>
      </c>
      <c r="J136" s="5"/>
      <c r="K136" s="17"/>
      <c r="L136" s="5"/>
      <c r="M136" s="17"/>
      <c r="N136" s="5"/>
      <c r="O136" s="17"/>
      <c r="P136" s="5"/>
      <c r="Q136" s="17"/>
      <c r="R136" s="5">
        <v>7.9235643856494899</v>
      </c>
      <c r="S136" s="17">
        <v>2</v>
      </c>
    </row>
    <row r="137" spans="1:19" x14ac:dyDescent="0.25">
      <c r="A137" s="14" t="s">
        <v>19</v>
      </c>
      <c r="B137" s="18">
        <v>22.124886217223491</v>
      </c>
      <c r="C137" s="19">
        <v>341</v>
      </c>
      <c r="D137" s="18">
        <v>77.824922245505931</v>
      </c>
      <c r="E137" s="19">
        <v>384</v>
      </c>
      <c r="F137" s="18">
        <v>38.000811046698587</v>
      </c>
      <c r="G137" s="19">
        <v>20</v>
      </c>
      <c r="H137" s="18">
        <v>19.81460574367205</v>
      </c>
      <c r="I137" s="19">
        <v>3</v>
      </c>
      <c r="J137" s="18">
        <v>20.322609847845399</v>
      </c>
      <c r="K137" s="19">
        <v>1</v>
      </c>
      <c r="L137" s="18">
        <v>52.243498956896303</v>
      </c>
      <c r="M137" s="19">
        <v>1</v>
      </c>
      <c r="N137" s="18">
        <v>177.42730700198501</v>
      </c>
      <c r="O137" s="19">
        <v>1</v>
      </c>
      <c r="P137" s="18"/>
      <c r="Q137" s="19"/>
      <c r="R137" s="18">
        <v>407.7586410598268</v>
      </c>
      <c r="S137" s="19">
        <v>751</v>
      </c>
    </row>
    <row r="138" spans="1:19" x14ac:dyDescent="0.25">
      <c r="A138" s="15" t="s">
        <v>96</v>
      </c>
      <c r="B138" s="5">
        <v>19.462977617505182</v>
      </c>
      <c r="C138" s="17">
        <v>299</v>
      </c>
      <c r="D138" s="5">
        <v>68.86561088340207</v>
      </c>
      <c r="E138" s="17">
        <v>343</v>
      </c>
      <c r="F138" s="5">
        <v>34.715412507343174</v>
      </c>
      <c r="G138" s="17">
        <v>19</v>
      </c>
      <c r="H138" s="5">
        <v>5.4748439766114601</v>
      </c>
      <c r="I138" s="17">
        <v>1</v>
      </c>
      <c r="J138" s="5"/>
      <c r="K138" s="17"/>
      <c r="L138" s="5"/>
      <c r="M138" s="17"/>
      <c r="N138" s="5"/>
      <c r="O138" s="17"/>
      <c r="P138" s="5"/>
      <c r="Q138" s="17"/>
      <c r="R138" s="5">
        <v>128.51884498486183</v>
      </c>
      <c r="S138" s="17">
        <v>662</v>
      </c>
    </row>
    <row r="139" spans="1:19" x14ac:dyDescent="0.25">
      <c r="A139" s="15" t="s">
        <v>97</v>
      </c>
      <c r="B139" s="5">
        <v>8.547111980114E-2</v>
      </c>
      <c r="C139" s="17">
        <v>1</v>
      </c>
      <c r="D139" s="5">
        <v>2.4143275502157104</v>
      </c>
      <c r="E139" s="17">
        <v>8</v>
      </c>
      <c r="F139" s="5"/>
      <c r="G139" s="17"/>
      <c r="H139" s="5">
        <v>5.5500912450569304</v>
      </c>
      <c r="I139" s="17">
        <v>1</v>
      </c>
      <c r="J139" s="5"/>
      <c r="K139" s="17"/>
      <c r="L139" s="5"/>
      <c r="M139" s="17"/>
      <c r="N139" s="5"/>
      <c r="O139" s="17"/>
      <c r="P139" s="5"/>
      <c r="Q139" s="17"/>
      <c r="R139" s="5">
        <v>8.0498899150737806</v>
      </c>
      <c r="S139" s="17">
        <v>10</v>
      </c>
    </row>
    <row r="140" spans="1:19" x14ac:dyDescent="0.25">
      <c r="A140" s="15" t="s">
        <v>98</v>
      </c>
      <c r="B140" s="5">
        <v>2.2558018132684601</v>
      </c>
      <c r="C140" s="17">
        <v>36</v>
      </c>
      <c r="D140" s="5">
        <v>5.3621835441961316</v>
      </c>
      <c r="E140" s="17">
        <v>28</v>
      </c>
      <c r="F140" s="5"/>
      <c r="G140" s="17"/>
      <c r="H140" s="5"/>
      <c r="I140" s="17"/>
      <c r="J140" s="5"/>
      <c r="K140" s="17"/>
      <c r="L140" s="5"/>
      <c r="M140" s="17"/>
      <c r="N140" s="5"/>
      <c r="O140" s="17"/>
      <c r="P140" s="5"/>
      <c r="Q140" s="17"/>
      <c r="R140" s="5">
        <v>7.6179853574645913</v>
      </c>
      <c r="S140" s="17">
        <v>64</v>
      </c>
    </row>
    <row r="141" spans="1:19" x14ac:dyDescent="0.25">
      <c r="A141" s="15" t="s">
        <v>99</v>
      </c>
      <c r="B141" s="5">
        <v>0.26229268064913003</v>
      </c>
      <c r="C141" s="17">
        <v>4</v>
      </c>
      <c r="D141" s="5">
        <v>0.93488367469359002</v>
      </c>
      <c r="E141" s="17">
        <v>4</v>
      </c>
      <c r="F141" s="5">
        <v>3.2853985393554099</v>
      </c>
      <c r="G141" s="17">
        <v>1</v>
      </c>
      <c r="H141" s="5">
        <v>8.7896705220036608</v>
      </c>
      <c r="I141" s="17">
        <v>1</v>
      </c>
      <c r="J141" s="5">
        <v>20.322609847845399</v>
      </c>
      <c r="K141" s="17">
        <v>1</v>
      </c>
      <c r="L141" s="5">
        <v>52.243498956896303</v>
      </c>
      <c r="M141" s="17">
        <v>1</v>
      </c>
      <c r="N141" s="5">
        <v>177.42730700198501</v>
      </c>
      <c r="O141" s="17">
        <v>1</v>
      </c>
      <c r="P141" s="5"/>
      <c r="Q141" s="17"/>
      <c r="R141" s="5">
        <v>263.26566122342854</v>
      </c>
      <c r="S141" s="17">
        <v>13</v>
      </c>
    </row>
    <row r="142" spans="1:19" x14ac:dyDescent="0.25">
      <c r="A142" s="15" t="s">
        <v>100</v>
      </c>
      <c r="B142" s="5">
        <v>5.8342985999580002E-2</v>
      </c>
      <c r="C142" s="17">
        <v>1</v>
      </c>
      <c r="D142" s="5">
        <v>0.24791659299846999</v>
      </c>
      <c r="E142" s="17">
        <v>1</v>
      </c>
      <c r="F142" s="5"/>
      <c r="G142" s="17"/>
      <c r="H142" s="5"/>
      <c r="I142" s="17"/>
      <c r="J142" s="5"/>
      <c r="K142" s="17"/>
      <c r="L142" s="5"/>
      <c r="M142" s="17"/>
      <c r="N142" s="5"/>
      <c r="O142" s="17"/>
      <c r="P142" s="5"/>
      <c r="Q142" s="17"/>
      <c r="R142" s="5">
        <v>0.30625957899805001</v>
      </c>
      <c r="S142" s="17">
        <v>2</v>
      </c>
    </row>
    <row r="143" spans="1:19" x14ac:dyDescent="0.25">
      <c r="A143" s="14" t="s">
        <v>20</v>
      </c>
      <c r="B143" s="18">
        <v>3.7486679887474401</v>
      </c>
      <c r="C143" s="19">
        <v>58</v>
      </c>
      <c r="D143" s="18">
        <v>62.932761265268134</v>
      </c>
      <c r="E143" s="19">
        <v>147</v>
      </c>
      <c r="F143" s="18">
        <v>386.40961479883498</v>
      </c>
      <c r="G143" s="19">
        <v>177</v>
      </c>
      <c r="H143" s="18">
        <v>129.24323452298631</v>
      </c>
      <c r="I143" s="19">
        <v>19</v>
      </c>
      <c r="J143" s="18">
        <v>327.89731581472626</v>
      </c>
      <c r="K143" s="19">
        <v>18</v>
      </c>
      <c r="L143" s="18">
        <v>89.216786074806606</v>
      </c>
      <c r="M143" s="19">
        <v>1</v>
      </c>
      <c r="N143" s="18">
        <v>219.635307201019</v>
      </c>
      <c r="O143" s="19">
        <v>2</v>
      </c>
      <c r="P143" s="18">
        <v>340.30405457768899</v>
      </c>
      <c r="Q143" s="19">
        <v>1</v>
      </c>
      <c r="R143" s="18">
        <v>1559.3877422440776</v>
      </c>
      <c r="S143" s="19">
        <v>423</v>
      </c>
    </row>
    <row r="144" spans="1:19" x14ac:dyDescent="0.25">
      <c r="A144" s="15" t="s">
        <v>101</v>
      </c>
      <c r="B144" s="5"/>
      <c r="C144" s="17"/>
      <c r="D144" s="5"/>
      <c r="E144" s="17"/>
      <c r="F144" s="5">
        <v>4.2358574795497104</v>
      </c>
      <c r="G144" s="17">
        <v>1</v>
      </c>
      <c r="H144" s="5"/>
      <c r="I144" s="17"/>
      <c r="J144" s="5"/>
      <c r="K144" s="17"/>
      <c r="L144" s="5"/>
      <c r="M144" s="17"/>
      <c r="N144" s="5"/>
      <c r="O144" s="17"/>
      <c r="P144" s="5"/>
      <c r="Q144" s="17"/>
      <c r="R144" s="5">
        <v>4.2358574795497104</v>
      </c>
      <c r="S144" s="17">
        <v>1</v>
      </c>
    </row>
    <row r="145" spans="1:19" x14ac:dyDescent="0.25">
      <c r="A145" s="15" t="s">
        <v>96</v>
      </c>
      <c r="B145" s="5">
        <v>2.8626989085441306</v>
      </c>
      <c r="C145" s="17">
        <v>46</v>
      </c>
      <c r="D145" s="5">
        <v>47.551529262519075</v>
      </c>
      <c r="E145" s="17">
        <v>107</v>
      </c>
      <c r="F145" s="5">
        <v>324.90553425026883</v>
      </c>
      <c r="G145" s="17">
        <v>154</v>
      </c>
      <c r="H145" s="5">
        <v>74.466447810272754</v>
      </c>
      <c r="I145" s="17">
        <v>11</v>
      </c>
      <c r="J145" s="5">
        <v>67.954909386897612</v>
      </c>
      <c r="K145" s="17">
        <v>3</v>
      </c>
      <c r="L145" s="5"/>
      <c r="M145" s="17"/>
      <c r="N145" s="5"/>
      <c r="O145" s="17"/>
      <c r="P145" s="5"/>
      <c r="Q145" s="17"/>
      <c r="R145" s="5">
        <v>517.74111961850213</v>
      </c>
      <c r="S145" s="17">
        <v>321</v>
      </c>
    </row>
    <row r="146" spans="1:19" x14ac:dyDescent="0.25">
      <c r="A146" s="15" t="s">
        <v>97</v>
      </c>
      <c r="B146" s="5">
        <v>9.7929667549309998E-2</v>
      </c>
      <c r="C146" s="17">
        <v>1</v>
      </c>
      <c r="D146" s="5">
        <v>1.50584405165007</v>
      </c>
      <c r="E146" s="17">
        <v>4</v>
      </c>
      <c r="F146" s="5">
        <v>43.896033434108439</v>
      </c>
      <c r="G146" s="17">
        <v>18</v>
      </c>
      <c r="H146" s="5">
        <v>38.539283291945139</v>
      </c>
      <c r="I146" s="17">
        <v>6</v>
      </c>
      <c r="J146" s="5">
        <v>188.18035491325767</v>
      </c>
      <c r="K146" s="17">
        <v>12</v>
      </c>
      <c r="L146" s="5">
        <v>89.216786074806606</v>
      </c>
      <c r="M146" s="17">
        <v>1</v>
      </c>
      <c r="N146" s="5"/>
      <c r="O146" s="17"/>
      <c r="P146" s="5"/>
      <c r="Q146" s="17"/>
      <c r="R146" s="5">
        <v>361.43623143331729</v>
      </c>
      <c r="S146" s="17">
        <v>42</v>
      </c>
    </row>
    <row r="147" spans="1:19" x14ac:dyDescent="0.25">
      <c r="A147" s="15" t="s">
        <v>98</v>
      </c>
      <c r="B147" s="5">
        <v>0.78803941265400002</v>
      </c>
      <c r="C147" s="17">
        <v>11</v>
      </c>
      <c r="D147" s="5">
        <v>12.200986659505142</v>
      </c>
      <c r="E147" s="17">
        <v>33</v>
      </c>
      <c r="F147" s="5"/>
      <c r="G147" s="17"/>
      <c r="H147" s="5"/>
      <c r="I147" s="17"/>
      <c r="J147" s="5"/>
      <c r="K147" s="17"/>
      <c r="L147" s="5"/>
      <c r="M147" s="17"/>
      <c r="N147" s="5"/>
      <c r="O147" s="17"/>
      <c r="P147" s="5"/>
      <c r="Q147" s="17"/>
      <c r="R147" s="5">
        <v>12.989026072159142</v>
      </c>
      <c r="S147" s="17">
        <v>44</v>
      </c>
    </row>
    <row r="148" spans="1:19" x14ac:dyDescent="0.25">
      <c r="A148" s="15" t="s">
        <v>99</v>
      </c>
      <c r="B148" s="5"/>
      <c r="C148" s="17"/>
      <c r="D148" s="5">
        <v>1.6744012915938498</v>
      </c>
      <c r="E148" s="17">
        <v>3</v>
      </c>
      <c r="F148" s="5">
        <v>9.6316282549518402</v>
      </c>
      <c r="G148" s="17">
        <v>3</v>
      </c>
      <c r="H148" s="5">
        <v>16.237503420768451</v>
      </c>
      <c r="I148" s="17">
        <v>2</v>
      </c>
      <c r="J148" s="5">
        <v>34.986071483539298</v>
      </c>
      <c r="K148" s="17">
        <v>2</v>
      </c>
      <c r="L148" s="5"/>
      <c r="M148" s="17"/>
      <c r="N148" s="5">
        <v>219.635307201019</v>
      </c>
      <c r="O148" s="17">
        <v>2</v>
      </c>
      <c r="P148" s="5">
        <v>340.30405457768899</v>
      </c>
      <c r="Q148" s="17">
        <v>1</v>
      </c>
      <c r="R148" s="5">
        <v>622.46896622956137</v>
      </c>
      <c r="S148" s="17">
        <v>13</v>
      </c>
    </row>
    <row r="149" spans="1:19" x14ac:dyDescent="0.25">
      <c r="A149" s="15" t="s">
        <v>100</v>
      </c>
      <c r="B149" s="5"/>
      <c r="C149" s="17"/>
      <c r="D149" s="5"/>
      <c r="E149" s="17"/>
      <c r="F149" s="5">
        <v>3.7405613799561999</v>
      </c>
      <c r="G149" s="17">
        <v>1</v>
      </c>
      <c r="H149" s="5"/>
      <c r="I149" s="17"/>
      <c r="J149" s="5">
        <v>36.775980031031601</v>
      </c>
      <c r="K149" s="17">
        <v>1</v>
      </c>
      <c r="L149" s="5"/>
      <c r="M149" s="17"/>
      <c r="N149" s="5"/>
      <c r="O149" s="17"/>
      <c r="P149" s="5"/>
      <c r="Q149" s="17"/>
      <c r="R149" s="5">
        <v>40.516541410987799</v>
      </c>
      <c r="S149" s="17">
        <v>2</v>
      </c>
    </row>
    <row r="150" spans="1:19" x14ac:dyDescent="0.25">
      <c r="A150" s="14" t="s">
        <v>21</v>
      </c>
      <c r="B150" s="18">
        <v>36.217622757958168</v>
      </c>
      <c r="C150" s="19">
        <v>517</v>
      </c>
      <c r="D150" s="18">
        <v>485.24903267126786</v>
      </c>
      <c r="E150" s="19">
        <v>1907</v>
      </c>
      <c r="F150" s="18">
        <v>411.09658903562507</v>
      </c>
      <c r="G150" s="19">
        <v>180</v>
      </c>
      <c r="H150" s="18">
        <v>64.241607165112626</v>
      </c>
      <c r="I150" s="19">
        <v>10</v>
      </c>
      <c r="J150" s="18">
        <v>151.05951668856289</v>
      </c>
      <c r="K150" s="19">
        <v>9</v>
      </c>
      <c r="L150" s="18">
        <v>51.7994097509903</v>
      </c>
      <c r="M150" s="19">
        <v>1</v>
      </c>
      <c r="N150" s="18"/>
      <c r="O150" s="19"/>
      <c r="P150" s="18"/>
      <c r="Q150" s="19"/>
      <c r="R150" s="18">
        <v>1199.6637780695169</v>
      </c>
      <c r="S150" s="19">
        <v>2624</v>
      </c>
    </row>
    <row r="151" spans="1:19" x14ac:dyDescent="0.25">
      <c r="A151" s="15" t="s">
        <v>101</v>
      </c>
      <c r="B151" s="5"/>
      <c r="C151" s="17"/>
      <c r="D151" s="5">
        <v>0.95126713230172</v>
      </c>
      <c r="E151" s="17">
        <v>1</v>
      </c>
      <c r="F151" s="5"/>
      <c r="G151" s="17"/>
      <c r="H151" s="5"/>
      <c r="I151" s="17"/>
      <c r="J151" s="5"/>
      <c r="K151" s="17"/>
      <c r="L151" s="5"/>
      <c r="M151" s="17"/>
      <c r="N151" s="5"/>
      <c r="O151" s="17"/>
      <c r="P151" s="5"/>
      <c r="Q151" s="17"/>
      <c r="R151" s="5">
        <v>0.95126713230172</v>
      </c>
      <c r="S151" s="17">
        <v>1</v>
      </c>
    </row>
    <row r="152" spans="1:19" x14ac:dyDescent="0.25">
      <c r="A152" s="15" t="s">
        <v>96</v>
      </c>
      <c r="B152" s="5">
        <v>33.635325370347907</v>
      </c>
      <c r="C152" s="17">
        <v>476</v>
      </c>
      <c r="D152" s="5">
        <v>467.49639026049243</v>
      </c>
      <c r="E152" s="17">
        <v>1827</v>
      </c>
      <c r="F152" s="5">
        <v>375.34414345245841</v>
      </c>
      <c r="G152" s="17">
        <v>168</v>
      </c>
      <c r="H152" s="5">
        <v>46.393081137353086</v>
      </c>
      <c r="I152" s="17">
        <v>7</v>
      </c>
      <c r="J152" s="5">
        <v>45.269196271095296</v>
      </c>
      <c r="K152" s="17">
        <v>3</v>
      </c>
      <c r="L152" s="5"/>
      <c r="M152" s="17"/>
      <c r="N152" s="5"/>
      <c r="O152" s="17"/>
      <c r="P152" s="5"/>
      <c r="Q152" s="17"/>
      <c r="R152" s="5">
        <v>968.13813649174745</v>
      </c>
      <c r="S152" s="17">
        <v>2481</v>
      </c>
    </row>
    <row r="153" spans="1:19" x14ac:dyDescent="0.25">
      <c r="A153" s="15" t="s">
        <v>97</v>
      </c>
      <c r="B153" s="5">
        <v>0.12476523389732</v>
      </c>
      <c r="C153" s="17">
        <v>2</v>
      </c>
      <c r="D153" s="5">
        <v>0.80218673519985995</v>
      </c>
      <c r="E153" s="17">
        <v>4</v>
      </c>
      <c r="F153" s="5">
        <v>29.100584652461993</v>
      </c>
      <c r="G153" s="17">
        <v>10</v>
      </c>
      <c r="H153" s="5">
        <v>5.7824004519007</v>
      </c>
      <c r="I153" s="17">
        <v>1</v>
      </c>
      <c r="J153" s="5"/>
      <c r="K153" s="17"/>
      <c r="L153" s="5"/>
      <c r="M153" s="17"/>
      <c r="N153" s="5"/>
      <c r="O153" s="17"/>
      <c r="P153" s="5"/>
      <c r="Q153" s="17"/>
      <c r="R153" s="5">
        <v>35.809937073459878</v>
      </c>
      <c r="S153" s="17">
        <v>17</v>
      </c>
    </row>
    <row r="154" spans="1:19" x14ac:dyDescent="0.25">
      <c r="A154" s="15" t="s">
        <v>98</v>
      </c>
      <c r="B154" s="5">
        <v>2.3712458755628303</v>
      </c>
      <c r="C154" s="17">
        <v>38</v>
      </c>
      <c r="D154" s="5">
        <v>13.882433859220917</v>
      </c>
      <c r="E154" s="17">
        <v>69</v>
      </c>
      <c r="F154" s="5"/>
      <c r="G154" s="17"/>
      <c r="H154" s="5"/>
      <c r="I154" s="17"/>
      <c r="J154" s="5"/>
      <c r="K154" s="17"/>
      <c r="L154" s="5"/>
      <c r="M154" s="17"/>
      <c r="N154" s="5"/>
      <c r="O154" s="17"/>
      <c r="P154" s="5"/>
      <c r="Q154" s="17"/>
      <c r="R154" s="5">
        <v>16.253679734783752</v>
      </c>
      <c r="S154" s="17">
        <v>107</v>
      </c>
    </row>
    <row r="155" spans="1:19" x14ac:dyDescent="0.25">
      <c r="A155" s="15" t="s">
        <v>99</v>
      </c>
      <c r="B155" s="5"/>
      <c r="C155" s="17"/>
      <c r="D155" s="5">
        <v>2.1167546840527001</v>
      </c>
      <c r="E155" s="17">
        <v>6</v>
      </c>
      <c r="F155" s="5">
        <v>3.9744979915434002</v>
      </c>
      <c r="G155" s="17">
        <v>1</v>
      </c>
      <c r="H155" s="5">
        <v>12.06612557585885</v>
      </c>
      <c r="I155" s="17">
        <v>2</v>
      </c>
      <c r="J155" s="5">
        <v>105.7903204174676</v>
      </c>
      <c r="K155" s="17">
        <v>6</v>
      </c>
      <c r="L155" s="5">
        <v>51.7994097509903</v>
      </c>
      <c r="M155" s="17">
        <v>1</v>
      </c>
      <c r="N155" s="5"/>
      <c r="O155" s="17"/>
      <c r="P155" s="5"/>
      <c r="Q155" s="17"/>
      <c r="R155" s="5">
        <v>175.74710841991285</v>
      </c>
      <c r="S155" s="17">
        <v>16</v>
      </c>
    </row>
    <row r="156" spans="1:19" x14ac:dyDescent="0.25">
      <c r="A156" s="15" t="s">
        <v>100</v>
      </c>
      <c r="B156" s="5">
        <v>8.6286278150090004E-2</v>
      </c>
      <c r="C156" s="17">
        <v>1</v>
      </c>
      <c r="D156" s="5"/>
      <c r="E156" s="17"/>
      <c r="F156" s="5">
        <v>2.67736293916116</v>
      </c>
      <c r="G156" s="17">
        <v>1</v>
      </c>
      <c r="H156" s="5"/>
      <c r="I156" s="17"/>
      <c r="J156" s="5"/>
      <c r="K156" s="17"/>
      <c r="L156" s="5"/>
      <c r="M156" s="17"/>
      <c r="N156" s="5"/>
      <c r="O156" s="17"/>
      <c r="P156" s="5"/>
      <c r="Q156" s="17"/>
      <c r="R156" s="5">
        <v>2.7636492173112499</v>
      </c>
      <c r="S156" s="17">
        <v>2</v>
      </c>
    </row>
    <row r="157" spans="1:19" x14ac:dyDescent="0.25">
      <c r="A157" s="14" t="s">
        <v>22</v>
      </c>
      <c r="B157" s="18">
        <v>109.56412264828235</v>
      </c>
      <c r="C157" s="19">
        <v>1755</v>
      </c>
      <c r="D157" s="18">
        <v>324.87901319414419</v>
      </c>
      <c r="E157" s="19">
        <v>1365</v>
      </c>
      <c r="F157" s="18">
        <v>164.7119068688913</v>
      </c>
      <c r="G157" s="19">
        <v>86</v>
      </c>
      <c r="H157" s="18">
        <v>54.65737231932323</v>
      </c>
      <c r="I157" s="19">
        <v>7</v>
      </c>
      <c r="J157" s="18">
        <v>46.0001915633772</v>
      </c>
      <c r="K157" s="19">
        <v>1</v>
      </c>
      <c r="L157" s="18"/>
      <c r="M157" s="19"/>
      <c r="N157" s="18"/>
      <c r="O157" s="19"/>
      <c r="P157" s="18"/>
      <c r="Q157" s="19"/>
      <c r="R157" s="18">
        <v>699.81260659401892</v>
      </c>
      <c r="S157" s="19">
        <v>3214</v>
      </c>
    </row>
    <row r="158" spans="1:19" x14ac:dyDescent="0.25">
      <c r="A158" s="15" t="s">
        <v>96</v>
      </c>
      <c r="B158" s="5">
        <v>92.985010659703164</v>
      </c>
      <c r="C158" s="17">
        <v>1498</v>
      </c>
      <c r="D158" s="5">
        <v>287.96023380210283</v>
      </c>
      <c r="E158" s="17">
        <v>1201</v>
      </c>
      <c r="F158" s="5">
        <v>112.9280641881013</v>
      </c>
      <c r="G158" s="17">
        <v>67</v>
      </c>
      <c r="H158" s="5">
        <v>24.395767004905512</v>
      </c>
      <c r="I158" s="17">
        <v>3</v>
      </c>
      <c r="J158" s="5"/>
      <c r="K158" s="17"/>
      <c r="L158" s="5"/>
      <c r="M158" s="17"/>
      <c r="N158" s="5"/>
      <c r="O158" s="17"/>
      <c r="P158" s="5"/>
      <c r="Q158" s="17"/>
      <c r="R158" s="5">
        <v>518.26907565481349</v>
      </c>
      <c r="S158" s="17">
        <v>2769</v>
      </c>
    </row>
    <row r="159" spans="1:19" x14ac:dyDescent="0.25">
      <c r="A159" s="15" t="s">
        <v>97</v>
      </c>
      <c r="B159" s="5">
        <v>0.63838764425436001</v>
      </c>
      <c r="C159" s="17">
        <v>9</v>
      </c>
      <c r="D159" s="5">
        <v>5.5549639174284486</v>
      </c>
      <c r="E159" s="17">
        <v>12</v>
      </c>
      <c r="F159" s="5">
        <v>42.431974761818047</v>
      </c>
      <c r="G159" s="17">
        <v>15</v>
      </c>
      <c r="H159" s="5">
        <v>8.4916431640036993</v>
      </c>
      <c r="I159" s="17">
        <v>1</v>
      </c>
      <c r="J159" s="5"/>
      <c r="K159" s="17"/>
      <c r="L159" s="5"/>
      <c r="M159" s="17"/>
      <c r="N159" s="5"/>
      <c r="O159" s="17"/>
      <c r="P159" s="5"/>
      <c r="Q159" s="17"/>
      <c r="R159" s="5">
        <v>57.116969487504548</v>
      </c>
      <c r="S159" s="17">
        <v>37</v>
      </c>
    </row>
    <row r="160" spans="1:19" x14ac:dyDescent="0.25">
      <c r="A160" s="15" t="s">
        <v>98</v>
      </c>
      <c r="B160" s="5">
        <v>15.51462631887463</v>
      </c>
      <c r="C160" s="17">
        <v>241</v>
      </c>
      <c r="D160" s="5">
        <v>28.280237809406664</v>
      </c>
      <c r="E160" s="17">
        <v>143</v>
      </c>
      <c r="F160" s="5">
        <v>1.26200806794737</v>
      </c>
      <c r="G160" s="17">
        <v>1</v>
      </c>
      <c r="H160" s="5"/>
      <c r="I160" s="17"/>
      <c r="J160" s="5"/>
      <c r="K160" s="17"/>
      <c r="L160" s="5"/>
      <c r="M160" s="17"/>
      <c r="N160" s="5"/>
      <c r="O160" s="17"/>
      <c r="P160" s="5"/>
      <c r="Q160" s="17"/>
      <c r="R160" s="5">
        <v>45.056872196228682</v>
      </c>
      <c r="S160" s="17">
        <v>385</v>
      </c>
    </row>
    <row r="161" spans="1:19" x14ac:dyDescent="0.25">
      <c r="A161" s="15" t="s">
        <v>99</v>
      </c>
      <c r="B161" s="5">
        <v>0.42609802545021003</v>
      </c>
      <c r="C161" s="17">
        <v>7</v>
      </c>
      <c r="D161" s="5">
        <v>3.0835776652061297</v>
      </c>
      <c r="E161" s="17">
        <v>9</v>
      </c>
      <c r="F161" s="5">
        <v>8.0898598510245794</v>
      </c>
      <c r="G161" s="17">
        <v>3</v>
      </c>
      <c r="H161" s="5">
        <v>21.76996215041402</v>
      </c>
      <c r="I161" s="17">
        <v>3</v>
      </c>
      <c r="J161" s="5">
        <v>46.0001915633772</v>
      </c>
      <c r="K161" s="17">
        <v>1</v>
      </c>
      <c r="L161" s="5"/>
      <c r="M161" s="17"/>
      <c r="N161" s="5"/>
      <c r="O161" s="17"/>
      <c r="P161" s="5"/>
      <c r="Q161" s="17"/>
      <c r="R161" s="5">
        <v>79.369689255472139</v>
      </c>
      <c r="S161" s="17">
        <v>23</v>
      </c>
    </row>
    <row r="162" spans="1:19" x14ac:dyDescent="0.25">
      <c r="A162" s="46" t="s">
        <v>23</v>
      </c>
      <c r="B162" s="43">
        <v>819.19439422694359</v>
      </c>
      <c r="C162" s="44">
        <v>12772</v>
      </c>
      <c r="D162" s="43">
        <v>4798.986076420465</v>
      </c>
      <c r="E162" s="44">
        <v>17638</v>
      </c>
      <c r="F162" s="43">
        <v>4255.2384421175657</v>
      </c>
      <c r="G162" s="44">
        <v>2191</v>
      </c>
      <c r="H162" s="43">
        <v>1340.0433057743953</v>
      </c>
      <c r="I162" s="44">
        <v>196</v>
      </c>
      <c r="J162" s="43">
        <v>2091.1479259737621</v>
      </c>
      <c r="K162" s="44">
        <v>116</v>
      </c>
      <c r="L162" s="43">
        <v>677.62846129763977</v>
      </c>
      <c r="M162" s="44">
        <v>11</v>
      </c>
      <c r="N162" s="43">
        <v>856.61248972307305</v>
      </c>
      <c r="O162" s="44">
        <v>6</v>
      </c>
      <c r="P162" s="43">
        <v>2761.7086364579991</v>
      </c>
      <c r="Q162" s="44">
        <v>7</v>
      </c>
      <c r="R162" s="43">
        <v>17600.559731991831</v>
      </c>
      <c r="S162" s="44">
        <v>32937</v>
      </c>
    </row>
    <row r="163" spans="1:19" x14ac:dyDescent="0.25">
      <c r="F163" s="3"/>
      <c r="K163" s="2"/>
      <c r="L163" s="3"/>
      <c r="O163" s="2"/>
      <c r="R163" s="3"/>
    </row>
    <row r="165" spans="1:19" x14ac:dyDescent="0.25">
      <c r="A165" s="70" t="s">
        <v>103</v>
      </c>
    </row>
    <row r="167" spans="1:19" ht="54" customHeight="1" x14ac:dyDescent="0.25">
      <c r="A167" s="38" t="s">
        <v>93</v>
      </c>
      <c r="B167" s="47" t="s">
        <v>106</v>
      </c>
      <c r="C167" s="48"/>
      <c r="D167" s="47" t="s">
        <v>98</v>
      </c>
      <c r="E167" s="47"/>
      <c r="F167" s="47" t="s">
        <v>101</v>
      </c>
      <c r="G167" s="47"/>
      <c r="H167" s="47" t="s">
        <v>97</v>
      </c>
      <c r="I167" s="48"/>
      <c r="J167" s="47" t="s">
        <v>99</v>
      </c>
      <c r="K167" s="48"/>
      <c r="L167" s="47" t="s">
        <v>100</v>
      </c>
      <c r="M167" s="48"/>
      <c r="N167" s="47" t="s">
        <v>23</v>
      </c>
      <c r="O167" s="48"/>
    </row>
    <row r="168" spans="1:19" x14ac:dyDescent="0.25">
      <c r="A168" s="38"/>
      <c r="B168" s="40" t="s">
        <v>57</v>
      </c>
      <c r="C168" s="41" t="s">
        <v>84</v>
      </c>
      <c r="D168" s="40" t="s">
        <v>57</v>
      </c>
      <c r="E168" s="41" t="s">
        <v>84</v>
      </c>
      <c r="F168" s="40" t="s">
        <v>57</v>
      </c>
      <c r="G168" s="41" t="s">
        <v>84</v>
      </c>
      <c r="H168" s="40" t="s">
        <v>57</v>
      </c>
      <c r="I168" s="41" t="s">
        <v>84</v>
      </c>
      <c r="J168" s="40" t="s">
        <v>57</v>
      </c>
      <c r="K168" s="41" t="s">
        <v>84</v>
      </c>
      <c r="L168" s="40" t="s">
        <v>57</v>
      </c>
      <c r="M168" s="41" t="s">
        <v>84</v>
      </c>
      <c r="N168" s="40" t="s">
        <v>57</v>
      </c>
      <c r="O168" s="41" t="s">
        <v>84</v>
      </c>
    </row>
    <row r="169" spans="1:19" x14ac:dyDescent="0.25">
      <c r="A169" s="12" t="s">
        <v>2</v>
      </c>
      <c r="B169" s="5">
        <v>81.274440591711254</v>
      </c>
      <c r="C169" s="17">
        <v>461</v>
      </c>
      <c r="D169" s="5">
        <v>13.442525332584328</v>
      </c>
      <c r="E169" s="17">
        <v>97</v>
      </c>
      <c r="F169" s="5"/>
      <c r="G169" s="17"/>
      <c r="H169" s="5">
        <v>5.8174831311073198</v>
      </c>
      <c r="I169" s="17">
        <v>3</v>
      </c>
      <c r="J169" s="5">
        <v>13.222527841401291</v>
      </c>
      <c r="K169" s="17">
        <v>6</v>
      </c>
      <c r="L169" s="5">
        <v>0.55285169720140992</v>
      </c>
      <c r="M169" s="17">
        <v>2</v>
      </c>
      <c r="N169" s="5">
        <v>114.30982859400567</v>
      </c>
      <c r="O169" s="17">
        <v>569</v>
      </c>
    </row>
    <row r="170" spans="1:19" x14ac:dyDescent="0.25">
      <c r="A170" s="12" t="s">
        <v>3</v>
      </c>
      <c r="B170" s="5">
        <v>86.60686458292183</v>
      </c>
      <c r="C170" s="17">
        <v>330</v>
      </c>
      <c r="D170" s="5">
        <v>9.1431851849964403</v>
      </c>
      <c r="E170" s="17">
        <v>67</v>
      </c>
      <c r="F170" s="5">
        <v>0.68976963594914997</v>
      </c>
      <c r="G170" s="17">
        <v>1</v>
      </c>
      <c r="H170" s="5">
        <v>9.4454789910222381</v>
      </c>
      <c r="I170" s="17">
        <v>11</v>
      </c>
      <c r="J170" s="5">
        <v>44.433210965559873</v>
      </c>
      <c r="K170" s="17">
        <v>8</v>
      </c>
      <c r="L170" s="5"/>
      <c r="M170" s="17"/>
      <c r="N170" s="5">
        <v>150.3185093604495</v>
      </c>
      <c r="O170" s="17">
        <v>417</v>
      </c>
    </row>
    <row r="171" spans="1:19" x14ac:dyDescent="0.25">
      <c r="A171" s="12" t="s">
        <v>4</v>
      </c>
      <c r="B171" s="5">
        <v>1490.5295453692659</v>
      </c>
      <c r="C171" s="17">
        <v>2573</v>
      </c>
      <c r="D171" s="5">
        <v>54.365888277514877</v>
      </c>
      <c r="E171" s="17">
        <v>203</v>
      </c>
      <c r="F171" s="5">
        <v>8.1229361250499996E-2</v>
      </c>
      <c r="G171" s="17">
        <v>1</v>
      </c>
      <c r="H171" s="5">
        <v>43.573170444180334</v>
      </c>
      <c r="I171" s="17">
        <v>20</v>
      </c>
      <c r="J171" s="5">
        <v>170.17604117630373</v>
      </c>
      <c r="K171" s="17">
        <v>30</v>
      </c>
      <c r="L171" s="5">
        <v>23.47801693000515</v>
      </c>
      <c r="M171" s="17">
        <v>7</v>
      </c>
      <c r="N171" s="5">
        <v>1782.2038915585229</v>
      </c>
      <c r="O171" s="17">
        <v>2834</v>
      </c>
    </row>
    <row r="172" spans="1:19" x14ac:dyDescent="0.25">
      <c r="A172" s="12" t="s">
        <v>5</v>
      </c>
      <c r="B172" s="5">
        <v>117.90310817644657</v>
      </c>
      <c r="C172" s="17">
        <v>569</v>
      </c>
      <c r="D172" s="5">
        <v>33.675810737533766</v>
      </c>
      <c r="E172" s="17">
        <v>243</v>
      </c>
      <c r="F172" s="5">
        <v>11.755632852601479</v>
      </c>
      <c r="G172" s="17">
        <v>4</v>
      </c>
      <c r="H172" s="5">
        <v>8.7527293864013291</v>
      </c>
      <c r="I172" s="17">
        <v>5</v>
      </c>
      <c r="J172" s="5">
        <v>374.48301215220721</v>
      </c>
      <c r="K172" s="17">
        <v>32</v>
      </c>
      <c r="L172" s="5"/>
      <c r="M172" s="17"/>
      <c r="N172" s="5">
        <v>546.57029330519026</v>
      </c>
      <c r="O172" s="17">
        <v>853</v>
      </c>
    </row>
    <row r="173" spans="1:19" x14ac:dyDescent="0.25">
      <c r="A173" s="12" t="s">
        <v>6</v>
      </c>
      <c r="B173" s="5">
        <v>1373.800380903853</v>
      </c>
      <c r="C173" s="17">
        <v>2143</v>
      </c>
      <c r="D173" s="5">
        <v>64.098680228677267</v>
      </c>
      <c r="E173" s="17">
        <v>281</v>
      </c>
      <c r="F173" s="5">
        <v>5.2269010914654404</v>
      </c>
      <c r="G173" s="17">
        <v>3</v>
      </c>
      <c r="H173" s="5">
        <v>436.14196182657741</v>
      </c>
      <c r="I173" s="17">
        <v>94</v>
      </c>
      <c r="J173" s="5">
        <v>806.48280561957267</v>
      </c>
      <c r="K173" s="17">
        <v>57</v>
      </c>
      <c r="L173" s="5"/>
      <c r="M173" s="17"/>
      <c r="N173" s="5">
        <v>2685.7507296701474</v>
      </c>
      <c r="O173" s="17">
        <v>2578</v>
      </c>
    </row>
    <row r="174" spans="1:19" x14ac:dyDescent="0.25">
      <c r="A174" s="12" t="s">
        <v>7</v>
      </c>
      <c r="B174" s="5">
        <v>67.031227891849397</v>
      </c>
      <c r="C174" s="17">
        <v>215</v>
      </c>
      <c r="D174" s="5">
        <v>13.105134658753919</v>
      </c>
      <c r="E174" s="17">
        <v>70</v>
      </c>
      <c r="F174" s="5"/>
      <c r="G174" s="17"/>
      <c r="H174" s="5">
        <v>11.29974577934459</v>
      </c>
      <c r="I174" s="17">
        <v>9</v>
      </c>
      <c r="J174" s="5">
        <v>11.654667010851751</v>
      </c>
      <c r="K174" s="17">
        <v>4</v>
      </c>
      <c r="L174" s="5"/>
      <c r="M174" s="17"/>
      <c r="N174" s="5">
        <v>103.09077534079969</v>
      </c>
      <c r="O174" s="17">
        <v>298</v>
      </c>
    </row>
    <row r="175" spans="1:19" x14ac:dyDescent="0.25">
      <c r="A175" s="12" t="s">
        <v>8</v>
      </c>
      <c r="B175" s="5">
        <v>265.76337269660337</v>
      </c>
      <c r="C175" s="17">
        <v>2028</v>
      </c>
      <c r="D175" s="5">
        <v>39.918457419496626</v>
      </c>
      <c r="E175" s="17">
        <v>429</v>
      </c>
      <c r="F175" s="5"/>
      <c r="G175" s="17"/>
      <c r="H175" s="5">
        <v>9.6920312772688906</v>
      </c>
      <c r="I175" s="17">
        <v>14</v>
      </c>
      <c r="J175" s="5">
        <v>9.8673006736953379</v>
      </c>
      <c r="K175" s="17">
        <v>6</v>
      </c>
      <c r="L175" s="5">
        <v>14.29892536379208</v>
      </c>
      <c r="M175" s="17">
        <v>2</v>
      </c>
      <c r="N175" s="5">
        <v>339.54008743085649</v>
      </c>
      <c r="O175" s="17">
        <v>2479</v>
      </c>
    </row>
    <row r="176" spans="1:19" x14ac:dyDescent="0.25">
      <c r="A176" s="12" t="s">
        <v>9</v>
      </c>
      <c r="B176" s="5">
        <v>418.46143147228719</v>
      </c>
      <c r="C176" s="17">
        <v>3225</v>
      </c>
      <c r="D176" s="5">
        <v>169.837142839254</v>
      </c>
      <c r="E176" s="17">
        <v>1654</v>
      </c>
      <c r="F176" s="5">
        <v>5.9297853850469998E-2</v>
      </c>
      <c r="G176" s="17">
        <v>1</v>
      </c>
      <c r="H176" s="5">
        <v>13.987802704624462</v>
      </c>
      <c r="I176" s="17">
        <v>32</v>
      </c>
      <c r="J176" s="5">
        <v>40.200429876986199</v>
      </c>
      <c r="K176" s="17">
        <v>20</v>
      </c>
      <c r="L176" s="5"/>
      <c r="M176" s="17"/>
      <c r="N176" s="5">
        <v>642.54610474700087</v>
      </c>
      <c r="O176" s="17">
        <v>4932</v>
      </c>
    </row>
    <row r="177" spans="1:19" x14ac:dyDescent="0.25">
      <c r="A177" s="12" t="s">
        <v>10</v>
      </c>
      <c r="B177" s="5">
        <v>10.589389520785003</v>
      </c>
      <c r="C177" s="17">
        <v>44</v>
      </c>
      <c r="D177" s="5">
        <v>4.9311693667475804</v>
      </c>
      <c r="E177" s="17">
        <v>19</v>
      </c>
      <c r="F177" s="5"/>
      <c r="G177" s="17"/>
      <c r="H177" s="5">
        <v>0.20919631285007001</v>
      </c>
      <c r="I177" s="17">
        <v>1</v>
      </c>
      <c r="J177" s="5">
        <v>6.0772257449534104</v>
      </c>
      <c r="K177" s="17">
        <v>1</v>
      </c>
      <c r="L177" s="5"/>
      <c r="M177" s="17"/>
      <c r="N177" s="5">
        <v>21.806980945336065</v>
      </c>
      <c r="O177" s="17">
        <v>65</v>
      </c>
    </row>
    <row r="178" spans="1:19" x14ac:dyDescent="0.25">
      <c r="A178" s="12" t="s">
        <v>82</v>
      </c>
      <c r="B178" s="5">
        <v>264.91993353942132</v>
      </c>
      <c r="C178" s="17">
        <v>301</v>
      </c>
      <c r="D178" s="5">
        <v>22.718457438224572</v>
      </c>
      <c r="E178" s="17">
        <v>131</v>
      </c>
      <c r="F178" s="5"/>
      <c r="G178" s="17"/>
      <c r="H178" s="5">
        <v>63.746503800496811</v>
      </c>
      <c r="I178" s="17">
        <v>13</v>
      </c>
      <c r="J178" s="5">
        <v>112.54535138270121</v>
      </c>
      <c r="K178" s="17">
        <v>14</v>
      </c>
      <c r="L178" s="5"/>
      <c r="M178" s="17"/>
      <c r="N178" s="5">
        <v>463.93024616084364</v>
      </c>
      <c r="O178" s="17">
        <v>459</v>
      </c>
      <c r="S178" s="2"/>
    </row>
    <row r="179" spans="1:19" x14ac:dyDescent="0.25">
      <c r="A179" s="12" t="s">
        <v>12</v>
      </c>
      <c r="B179" s="5">
        <v>522.2265004003641</v>
      </c>
      <c r="C179" s="17">
        <v>453</v>
      </c>
      <c r="D179" s="5">
        <v>17.460258616631801</v>
      </c>
      <c r="E179" s="17">
        <v>67</v>
      </c>
      <c r="F179" s="5">
        <v>3.8188949120998203</v>
      </c>
      <c r="G179" s="17">
        <v>4</v>
      </c>
      <c r="H179" s="5">
        <v>52.526481090748497</v>
      </c>
      <c r="I179" s="17">
        <v>13</v>
      </c>
      <c r="J179" s="5">
        <v>1577.3266765697761</v>
      </c>
      <c r="K179" s="17">
        <v>25</v>
      </c>
      <c r="L179" s="5"/>
      <c r="M179" s="17"/>
      <c r="N179" s="5">
        <v>2173.3588115896205</v>
      </c>
      <c r="O179" s="17">
        <v>562</v>
      </c>
    </row>
    <row r="180" spans="1:19" x14ac:dyDescent="0.25">
      <c r="A180" s="12" t="s">
        <v>13</v>
      </c>
      <c r="B180" s="5">
        <v>624.28651109002112</v>
      </c>
      <c r="C180" s="17">
        <v>397</v>
      </c>
      <c r="D180" s="5">
        <v>39.607902272133728</v>
      </c>
      <c r="E180" s="17">
        <v>154</v>
      </c>
      <c r="F180" s="5">
        <v>4.8429378550487199</v>
      </c>
      <c r="G180" s="17">
        <v>2</v>
      </c>
      <c r="H180" s="5">
        <v>154.8901584137727</v>
      </c>
      <c r="I180" s="17">
        <v>26</v>
      </c>
      <c r="J180" s="5">
        <v>618.8261493079292</v>
      </c>
      <c r="K180" s="17">
        <v>14</v>
      </c>
      <c r="L180" s="5"/>
      <c r="M180" s="17"/>
      <c r="N180" s="5">
        <v>1442.4536589389052</v>
      </c>
      <c r="O180" s="17">
        <v>593</v>
      </c>
    </row>
    <row r="181" spans="1:19" x14ac:dyDescent="0.25">
      <c r="A181" s="12" t="s">
        <v>14</v>
      </c>
      <c r="B181" s="5">
        <v>117.30908050631534</v>
      </c>
      <c r="C181" s="17">
        <v>233</v>
      </c>
      <c r="D181" s="5">
        <v>42.372681483229897</v>
      </c>
      <c r="E181" s="17">
        <v>154</v>
      </c>
      <c r="F181" s="5"/>
      <c r="G181" s="17"/>
      <c r="H181" s="5">
        <v>13.199633078491651</v>
      </c>
      <c r="I181" s="17">
        <v>18</v>
      </c>
      <c r="J181" s="5">
        <v>140.80084954756262</v>
      </c>
      <c r="K181" s="17">
        <v>18</v>
      </c>
      <c r="L181" s="5">
        <v>4.8564528210109001</v>
      </c>
      <c r="M181" s="17">
        <v>2</v>
      </c>
      <c r="N181" s="5">
        <v>318.53869743661022</v>
      </c>
      <c r="O181" s="17">
        <v>425</v>
      </c>
    </row>
    <row r="182" spans="1:19" x14ac:dyDescent="0.25">
      <c r="A182" s="12" t="s">
        <v>15</v>
      </c>
      <c r="B182" s="5">
        <v>119.40214051612625</v>
      </c>
      <c r="C182" s="17">
        <v>443</v>
      </c>
      <c r="D182" s="5">
        <v>17.87342528323456</v>
      </c>
      <c r="E182" s="17">
        <v>123</v>
      </c>
      <c r="F182" s="5"/>
      <c r="G182" s="17"/>
      <c r="H182" s="5">
        <v>40.560603847692164</v>
      </c>
      <c r="I182" s="17">
        <v>13</v>
      </c>
      <c r="J182" s="5">
        <v>26.773312195416938</v>
      </c>
      <c r="K182" s="17">
        <v>9</v>
      </c>
      <c r="L182" s="5"/>
      <c r="M182" s="17"/>
      <c r="N182" s="5">
        <v>204.60948184246968</v>
      </c>
      <c r="O182" s="17">
        <v>588</v>
      </c>
    </row>
    <row r="183" spans="1:19" x14ac:dyDescent="0.25">
      <c r="A183" s="12" t="s">
        <v>16</v>
      </c>
      <c r="B183" s="5">
        <v>1149.6032764232496</v>
      </c>
      <c r="C183" s="17">
        <v>3535</v>
      </c>
      <c r="D183" s="5">
        <v>34.776186013645969</v>
      </c>
      <c r="E183" s="17">
        <v>153</v>
      </c>
      <c r="F183" s="5">
        <v>2.448072170105E-2</v>
      </c>
      <c r="G183" s="17">
        <v>1</v>
      </c>
      <c r="H183" s="5">
        <v>31.085240118983638</v>
      </c>
      <c r="I183" s="17">
        <v>24</v>
      </c>
      <c r="J183" s="5">
        <v>360.12487295324371</v>
      </c>
      <c r="K183" s="17">
        <v>48</v>
      </c>
      <c r="L183" s="5">
        <v>15.34664777894681</v>
      </c>
      <c r="M183" s="17">
        <v>6</v>
      </c>
      <c r="N183" s="5">
        <v>1590.9607040097717</v>
      </c>
      <c r="O183" s="17">
        <v>3767</v>
      </c>
    </row>
    <row r="184" spans="1:19" x14ac:dyDescent="0.25">
      <c r="A184" s="12" t="s">
        <v>83</v>
      </c>
      <c r="B184" s="5">
        <v>315.75307555647566</v>
      </c>
      <c r="C184" s="17">
        <v>990</v>
      </c>
      <c r="D184" s="5">
        <v>110.74184176475889</v>
      </c>
      <c r="E184" s="17">
        <v>628</v>
      </c>
      <c r="F184" s="5">
        <v>1.3871176600034201</v>
      </c>
      <c r="G184" s="17">
        <v>2</v>
      </c>
      <c r="H184" s="5">
        <v>11.74823987459347</v>
      </c>
      <c r="I184" s="17">
        <v>6</v>
      </c>
      <c r="J184" s="5">
        <v>312.83319473225146</v>
      </c>
      <c r="K184" s="17">
        <v>14</v>
      </c>
      <c r="L184" s="5">
        <v>10.824131369348232</v>
      </c>
      <c r="M184" s="17">
        <v>4</v>
      </c>
      <c r="N184" s="5">
        <v>763.2876009574311</v>
      </c>
      <c r="O184" s="17">
        <v>1644</v>
      </c>
    </row>
    <row r="185" spans="1:19" x14ac:dyDescent="0.25">
      <c r="A185" s="12" t="s">
        <v>18</v>
      </c>
      <c r="B185" s="5">
        <v>249.19331313593315</v>
      </c>
      <c r="C185" s="17">
        <v>1918</v>
      </c>
      <c r="D185" s="5">
        <v>87.064044305953146</v>
      </c>
      <c r="E185" s="17">
        <v>887</v>
      </c>
      <c r="F185" s="5">
        <v>5.5888005080911807</v>
      </c>
      <c r="G185" s="17">
        <v>2</v>
      </c>
      <c r="H185" s="5">
        <v>26.436045717950609</v>
      </c>
      <c r="I185" s="17">
        <v>36</v>
      </c>
      <c r="J185" s="5">
        <v>14.454794082848171</v>
      </c>
      <c r="K185" s="17">
        <v>17</v>
      </c>
      <c r="L185" s="5">
        <v>7.9235643856494899</v>
      </c>
      <c r="M185" s="17">
        <v>2</v>
      </c>
      <c r="N185" s="5">
        <v>390.66056213642497</v>
      </c>
      <c r="O185" s="17">
        <v>2862</v>
      </c>
    </row>
    <row r="186" spans="1:19" x14ac:dyDescent="0.25">
      <c r="A186" s="12" t="s">
        <v>19</v>
      </c>
      <c r="B186" s="5">
        <v>128.51884498486186</v>
      </c>
      <c r="C186" s="17">
        <v>662</v>
      </c>
      <c r="D186" s="5">
        <v>7.6179853574645948</v>
      </c>
      <c r="E186" s="17">
        <v>64</v>
      </c>
      <c r="F186" s="5"/>
      <c r="G186" s="17"/>
      <c r="H186" s="5">
        <v>8.0498899150737806</v>
      </c>
      <c r="I186" s="17">
        <v>10</v>
      </c>
      <c r="J186" s="5">
        <v>263.26566122342854</v>
      </c>
      <c r="K186" s="17">
        <v>13</v>
      </c>
      <c r="L186" s="5">
        <v>0.30625957899805001</v>
      </c>
      <c r="M186" s="17">
        <v>2</v>
      </c>
      <c r="N186" s="5">
        <v>407.75864105982669</v>
      </c>
      <c r="O186" s="17">
        <v>751</v>
      </c>
    </row>
    <row r="187" spans="1:19" x14ac:dyDescent="0.25">
      <c r="A187" s="12" t="s">
        <v>20</v>
      </c>
      <c r="B187" s="5">
        <v>517.74111961850213</v>
      </c>
      <c r="C187" s="17">
        <v>321</v>
      </c>
      <c r="D187" s="5">
        <v>12.989026072159144</v>
      </c>
      <c r="E187" s="17">
        <v>44</v>
      </c>
      <c r="F187" s="5">
        <v>4.2358574795497104</v>
      </c>
      <c r="G187" s="17">
        <v>1</v>
      </c>
      <c r="H187" s="5">
        <v>361.43623143331729</v>
      </c>
      <c r="I187" s="17">
        <v>42</v>
      </c>
      <c r="J187" s="5">
        <v>622.46896622956149</v>
      </c>
      <c r="K187" s="17">
        <v>13</v>
      </c>
      <c r="L187" s="5">
        <v>40.516541410987799</v>
      </c>
      <c r="M187" s="17">
        <v>2</v>
      </c>
      <c r="N187" s="5">
        <v>1559.3877422440776</v>
      </c>
      <c r="O187" s="17">
        <v>423</v>
      </c>
    </row>
    <row r="188" spans="1:19" x14ac:dyDescent="0.25">
      <c r="A188" s="12" t="s">
        <v>21</v>
      </c>
      <c r="B188" s="5">
        <v>968.13813649174926</v>
      </c>
      <c r="C188" s="17">
        <v>2481</v>
      </c>
      <c r="D188" s="5">
        <v>16.253679734783749</v>
      </c>
      <c r="E188" s="17">
        <v>107</v>
      </c>
      <c r="F188" s="5">
        <v>0.95126713230172</v>
      </c>
      <c r="G188" s="17">
        <v>1</v>
      </c>
      <c r="H188" s="5">
        <v>35.809937073459885</v>
      </c>
      <c r="I188" s="17">
        <v>17</v>
      </c>
      <c r="J188" s="5">
        <v>175.74710841991285</v>
      </c>
      <c r="K188" s="17">
        <v>16</v>
      </c>
      <c r="L188" s="5">
        <v>2.7636492173112499</v>
      </c>
      <c r="M188" s="17">
        <v>2</v>
      </c>
      <c r="N188" s="5">
        <v>1199.6637780695182</v>
      </c>
      <c r="O188" s="17">
        <v>2624</v>
      </c>
    </row>
    <row r="189" spans="1:19" x14ac:dyDescent="0.25">
      <c r="A189" s="12" t="s">
        <v>22</v>
      </c>
      <c r="B189" s="5">
        <v>518.26907565481406</v>
      </c>
      <c r="C189" s="17">
        <v>2769</v>
      </c>
      <c r="D189" s="5">
        <v>45.056872196228703</v>
      </c>
      <c r="E189" s="17">
        <v>385</v>
      </c>
      <c r="F189" s="5"/>
      <c r="G189" s="17"/>
      <c r="H189" s="5">
        <v>57.116969487504555</v>
      </c>
      <c r="I189" s="17">
        <v>37</v>
      </c>
      <c r="J189" s="5">
        <v>79.369689255472139</v>
      </c>
      <c r="K189" s="17">
        <v>23</v>
      </c>
      <c r="L189" s="5"/>
      <c r="M189" s="17"/>
      <c r="N189" s="5">
        <v>699.81260659402028</v>
      </c>
      <c r="O189" s="17">
        <v>3214</v>
      </c>
    </row>
    <row r="190" spans="1:19" x14ac:dyDescent="0.25">
      <c r="A190" s="42" t="s">
        <v>23</v>
      </c>
      <c r="B190" s="43">
        <v>9407.3207691235984</v>
      </c>
      <c r="C190" s="44">
        <v>26091</v>
      </c>
      <c r="D190" s="43">
        <v>857.05035458400755</v>
      </c>
      <c r="E190" s="44">
        <v>5960</v>
      </c>
      <c r="F190" s="43">
        <v>38.662187063912661</v>
      </c>
      <c r="G190" s="44">
        <v>23</v>
      </c>
      <c r="H190" s="43">
        <v>1395.5255337054609</v>
      </c>
      <c r="I190" s="44">
        <v>444</v>
      </c>
      <c r="J190" s="43">
        <v>5781.133846961643</v>
      </c>
      <c r="K190" s="44">
        <v>388</v>
      </c>
      <c r="L190" s="43">
        <v>120.86704055325114</v>
      </c>
      <c r="M190" s="44">
        <v>31</v>
      </c>
      <c r="N190" s="43">
        <v>17600.559731991827</v>
      </c>
      <c r="O190" s="44">
        <v>32937</v>
      </c>
    </row>
    <row r="191" spans="1:19" x14ac:dyDescent="0.25">
      <c r="A191" s="16" t="s">
        <v>105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9" x14ac:dyDescent="0.25">
      <c r="A192" s="16" t="s">
        <v>104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</sheetData>
  <mergeCells count="28">
    <mergeCell ref="N4:O4"/>
    <mergeCell ref="P4:Q4"/>
    <mergeCell ref="R4:S4"/>
    <mergeCell ref="A4:A5"/>
    <mergeCell ref="B33:C33"/>
    <mergeCell ref="D33:E33"/>
    <mergeCell ref="F33:G33"/>
    <mergeCell ref="H33:I33"/>
    <mergeCell ref="J33:K33"/>
    <mergeCell ref="L33:M33"/>
    <mergeCell ref="B4:C4"/>
    <mergeCell ref="D4:E4"/>
    <mergeCell ref="F4:G4"/>
    <mergeCell ref="H4:I4"/>
    <mergeCell ref="J4:K4"/>
    <mergeCell ref="L4:M4"/>
    <mergeCell ref="A33:A34"/>
    <mergeCell ref="N167:O167"/>
    <mergeCell ref="A167:A168"/>
    <mergeCell ref="F167:G167"/>
    <mergeCell ref="B167:C167"/>
    <mergeCell ref="D167:E167"/>
    <mergeCell ref="H167:I167"/>
    <mergeCell ref="J167:K167"/>
    <mergeCell ref="L167:M167"/>
    <mergeCell ref="N33:O33"/>
    <mergeCell ref="P33:Q33"/>
    <mergeCell ref="R33:S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Površina, broj parcela i PG-a</vt:lpstr>
      <vt:lpstr>Broj subjekata upisanih u VR</vt:lpstr>
      <vt:lpstr>20 vodećih sorata</vt:lpstr>
      <vt:lpstr>Proizvodnja za vinsku 2021.</vt:lpstr>
      <vt:lpstr>Zalihe vina na dan 31.07.2022.</vt:lpstr>
      <vt:lpstr>Vinogradi po razredima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</dc:creator>
  <cp:lastModifiedBy>VV</cp:lastModifiedBy>
  <dcterms:created xsi:type="dcterms:W3CDTF">2023-01-09T09:26:27Z</dcterms:created>
  <dcterms:modified xsi:type="dcterms:W3CDTF">2023-01-09T13:48:15Z</dcterms:modified>
</cp:coreProperties>
</file>